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2D2E2050-2D97-4306-B7B9-9CCBD0FB1BE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resupuesto" sheetId="7" r:id="rId1"/>
    <sheet name="Gráficas" sheetId="8" r:id="rId2"/>
    <sheet name="Formas de pago" sheetId="6" state="hidden" r:id="rId3"/>
  </sheets>
  <calcPr calcId="191029"/>
</workbook>
</file>

<file path=xl/calcChain.xml><?xml version="1.0" encoding="utf-8"?>
<calcChain xmlns="http://schemas.openxmlformats.org/spreadsheetml/2006/main">
  <c r="O5" i="8" l="1"/>
  <c r="G91" i="7"/>
  <c r="G92" i="7" s="1"/>
  <c r="O8" i="8"/>
  <c r="O13" i="8"/>
  <c r="O11" i="8"/>
  <c r="O12" i="8"/>
  <c r="O10" i="8"/>
  <c r="O7" i="8"/>
  <c r="O14" i="8"/>
  <c r="O4" i="8"/>
  <c r="O9" i="8"/>
  <c r="H29" i="7" l="1"/>
  <c r="G96" i="7"/>
  <c r="G93" i="7"/>
  <c r="O15" i="8"/>
  <c r="O6" i="8"/>
  <c r="H34" i="7" l="1"/>
  <c r="G94" i="7"/>
  <c r="H61" i="7"/>
  <c r="H87" i="7"/>
  <c r="H83" i="7"/>
  <c r="H80" i="7"/>
  <c r="H79" i="7"/>
  <c r="H81" i="7"/>
  <c r="H78" i="7"/>
  <c r="H77" i="7"/>
  <c r="H71" i="7"/>
  <c r="H82" i="7"/>
  <c r="H76" i="7"/>
  <c r="H69" i="7"/>
  <c r="H73" i="7"/>
  <c r="H75" i="7"/>
  <c r="H70" i="7"/>
  <c r="H72" i="7"/>
  <c r="H74" i="7"/>
  <c r="H91" i="7"/>
  <c r="H67" i="7"/>
  <c r="H68" i="7"/>
  <c r="H90" i="7"/>
  <c r="H88" i="7"/>
  <c r="H84" i="7"/>
  <c r="H89" i="7"/>
  <c r="H86" i="7"/>
  <c r="H85" i="7"/>
  <c r="H66" i="7"/>
  <c r="H65" i="7"/>
  <c r="H64" i="7"/>
  <c r="H63" i="7"/>
  <c r="H62" i="7"/>
  <c r="H30" i="7" l="1"/>
  <c r="H51" i="7" l="1"/>
  <c r="H50" i="7"/>
  <c r="H49" i="7"/>
  <c r="H48" i="7"/>
  <c r="H47" i="7"/>
  <c r="H55" i="7"/>
  <c r="H54" i="7"/>
  <c r="H53" i="7"/>
  <c r="H52" i="7"/>
  <c r="H60" i="7"/>
  <c r="H41" i="7"/>
  <c r="H38" i="7"/>
  <c r="H57" i="7"/>
  <c r="H35" i="7"/>
  <c r="H58" i="7"/>
  <c r="H45" i="7"/>
  <c r="H33" i="7"/>
  <c r="H39" i="7"/>
  <c r="H36" i="7"/>
  <c r="H56" i="7"/>
  <c r="H46" i="7"/>
  <c r="H44" i="7"/>
  <c r="H43" i="7"/>
  <c r="H31" i="7"/>
  <c r="H40" i="7"/>
  <c r="H59" i="7"/>
  <c r="H37" i="7"/>
  <c r="H32" i="7"/>
  <c r="H42" i="7"/>
</calcChain>
</file>

<file path=xl/sharedStrings.xml><?xml version="1.0" encoding="utf-8"?>
<sst xmlns="http://schemas.openxmlformats.org/spreadsheetml/2006/main" count="66" uniqueCount="51">
  <si>
    <t>NIF:</t>
  </si>
  <si>
    <t>Razón social:</t>
  </si>
  <si>
    <t>Teléfono fijo:</t>
  </si>
  <si>
    <t>Teléfono móvil:</t>
  </si>
  <si>
    <t>Correo electrónico:</t>
  </si>
  <si>
    <t>DATOS DE LA PERSONA REPRESENTANTE</t>
  </si>
  <si>
    <t>Tipo de documento:</t>
  </si>
  <si>
    <t>Documento:</t>
  </si>
  <si>
    <t>Nombre:</t>
  </si>
  <si>
    <t>Primer apellido:</t>
  </si>
  <si>
    <t>Segundo apellido:</t>
  </si>
  <si>
    <t>En calidad de:</t>
  </si>
  <si>
    <t>Concepto del gasto</t>
  </si>
  <si>
    <t>Importe</t>
  </si>
  <si>
    <t xml:space="preserve">D/Dª </t>
  </si>
  <si>
    <t>Firma:</t>
  </si>
  <si>
    <t>Formas de pago</t>
  </si>
  <si>
    <t>Efectivo</t>
  </si>
  <si>
    <t>Transferencia bancaria</t>
  </si>
  <si>
    <t>Tarjeta crédito</t>
  </si>
  <si>
    <t>Cheque / Talón</t>
  </si>
  <si>
    <t>Cheque / Talón bancario</t>
  </si>
  <si>
    <t>Pagaré</t>
  </si>
  <si>
    <t>Pendiente de pago</t>
  </si>
  <si>
    <t>TÍTULO DEL SERVICIO</t>
  </si>
  <si>
    <t>En                                 , a           de                                 de 2023</t>
  </si>
  <si>
    <t xml:space="preserve">DATOS A CUMPLIMENTAR POR LA EMPRESA/PERSONA FÍSICA/ENTIDAD PROFESIONAL </t>
  </si>
  <si>
    <t>BASE IMPONIBLE</t>
  </si>
  <si>
    <t>IGIC</t>
  </si>
  <si>
    <t>LÍQUIDO A PERCIBIR</t>
  </si>
  <si>
    <t>El/la representante legal de la entidad:</t>
  </si>
  <si>
    <t xml:space="preserve">Presenta ud esta oferta como: </t>
  </si>
  <si>
    <t>PRESUPUESTO DETALLADO</t>
  </si>
  <si>
    <t>Asesoría laboral, legal, fiscal o contable</t>
  </si>
  <si>
    <t>Otros</t>
  </si>
  <si>
    <t>Material no inventariable</t>
  </si>
  <si>
    <t>Infraestructuras (espacios, equipamiento técnico y servicios técnicos)</t>
  </si>
  <si>
    <t>Honorarios especialistas intervinientes, investigadores, artistas o similar</t>
  </si>
  <si>
    <t>Difusión (agentes de  comunicación, diseño y producción materiales, campañas...)</t>
  </si>
  <si>
    <t>Desplazamientos y alojamientos</t>
  </si>
  <si>
    <t>Cesiones de derechos</t>
  </si>
  <si>
    <t>Gastos de digitalización y reproducción del material necesario</t>
  </si>
  <si>
    <t>Suministros</t>
  </si>
  <si>
    <t>Traducción</t>
  </si>
  <si>
    <t>Tipo de gasto (Elegir de la lista desplegable)</t>
  </si>
  <si>
    <t>CONTENIDO MÍNIMO PRESUPUESTO</t>
  </si>
  <si>
    <t>RETENCIÓN</t>
  </si>
  <si>
    <t>Las gráficas se calculan automáticamente conforme al concepto de la lista desplegable y a las cantidades asignadas en la hoja de Presupuesto.</t>
  </si>
  <si>
    <t>COSTE TOTAL (BASE IMPONIBLE + IGIC)</t>
  </si>
  <si>
    <t>Producción (dirección, coordinación, gestión, producción, seguros...)</t>
  </si>
  <si>
    <t>% del coste sin IGIC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</si>
</sst>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&quot;€&quot;_-;\-* #,##0.00\ &quot;€&quot;_-;_-* &quot;-&quot;??\ &quot;€&quot;_-;_-@"/>
  </numFmts>
  <fonts count="20" x14ac:knownFonts="1">
    <font>
      <sz val="11"/>
      <color theme="1"/>
      <name val="Calibri"/>
      <family val="2"/>
      <scheme val="minor"/>
    </font>
    <font>
      <sz val="14"/>
      <color rgb="FF202124"/>
      <name val="Arial"/>
      <family val="2"/>
    </font>
    <font>
      <sz val="12"/>
      <color theme="1"/>
      <name val="Times New Roman"/>
      <family val="1"/>
    </font>
    <font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theme="1"/>
      <name val="Times New Roman"/>
      <family val="1"/>
    </font>
    <font>
      <sz val="8"/>
      <color rgb="FF000000"/>
      <name val="Tahoma"/>
      <family val="2"/>
    </font>
    <font>
      <b/>
      <sz val="16"/>
      <color theme="1"/>
      <name val="Calibri"/>
      <family val="2"/>
      <scheme val="minor"/>
    </font>
    <font>
      <b/>
      <sz val="10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F8F9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EFEFEF"/>
      </patternFill>
    </fill>
    <fill>
      <patternFill patternType="solid">
        <fgColor theme="4" tint="0.79998168889431442"/>
        <bgColor theme="0"/>
      </patternFill>
    </fill>
    <fill>
      <patternFill patternType="solid">
        <fgColor theme="4" tint="0.79998168889431442"/>
        <bgColor rgb="FFCCCCCC"/>
      </patternFill>
    </fill>
    <fill>
      <patternFill patternType="solid">
        <fgColor theme="4" tint="0.79998168889431442"/>
        <bgColor rgb="FFD9D9D9"/>
      </patternFill>
    </fill>
    <fill>
      <patternFill patternType="solid">
        <fgColor theme="4" tint="0.79998168889431442"/>
        <bgColor rgb="FFEFEFEF"/>
      </patternFill>
    </fill>
    <fill>
      <patternFill patternType="solid">
        <fgColor theme="0"/>
        <bgColor rgb="FFE7E6E6"/>
      </patternFill>
    </fill>
    <fill>
      <patternFill patternType="solid">
        <fgColor theme="0"/>
        <bgColor rgb="FFD9D9D9"/>
      </patternFill>
    </fill>
    <fill>
      <patternFill patternType="solid">
        <fgColor theme="0"/>
        <bgColor rgb="FFCCCCCC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3" borderId="0" xfId="0" applyFill="1"/>
    <xf numFmtId="0" fontId="11" fillId="0" borderId="0" xfId="0" applyFont="1" applyProtection="1">
      <protection locked="0"/>
    </xf>
    <xf numFmtId="0" fontId="3" fillId="3" borderId="9" xfId="0" applyFont="1" applyFill="1" applyBorder="1" applyProtection="1">
      <protection locked="0"/>
    </xf>
    <xf numFmtId="0" fontId="3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vertical="center" wrapText="1"/>
    </xf>
    <xf numFmtId="44" fontId="11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/>
    <xf numFmtId="44" fontId="11" fillId="4" borderId="18" xfId="0" applyNumberFormat="1" applyFont="1" applyFill="1" applyBorder="1" applyAlignment="1" applyProtection="1">
      <alignment horizontal="center" vertical="center" wrapText="1"/>
      <protection locked="0"/>
    </xf>
    <xf numFmtId="44" fontId="11" fillId="5" borderId="1" xfId="0" applyNumberFormat="1" applyFont="1" applyFill="1" applyBorder="1" applyAlignment="1" applyProtection="1">
      <alignment horizontal="center" vertical="center" wrapText="1"/>
      <protection locked="0"/>
    </xf>
    <xf numFmtId="44" fontId="1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/>
    <xf numFmtId="0" fontId="11" fillId="0" borderId="0" xfId="0" applyFont="1" applyAlignment="1" applyProtection="1">
      <alignment horizontal="center"/>
      <protection locked="0"/>
    </xf>
    <xf numFmtId="0" fontId="10" fillId="13" borderId="1" xfId="0" applyFont="1" applyFill="1" applyBorder="1" applyAlignment="1">
      <alignment horizontal="center" vertical="center" wrapText="1"/>
    </xf>
    <xf numFmtId="164" fontId="10" fillId="8" borderId="14" xfId="0" applyNumberFormat="1" applyFont="1" applyFill="1" applyBorder="1" applyAlignment="1">
      <alignment horizontal="center" vertical="center" wrapText="1"/>
    </xf>
    <xf numFmtId="0" fontId="7" fillId="0" borderId="0" xfId="0" applyFont="1" applyProtection="1">
      <protection locked="0"/>
    </xf>
    <xf numFmtId="0" fontId="7" fillId="3" borderId="0" xfId="0" applyFon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4" fillId="3" borderId="0" xfId="0" applyFont="1" applyFill="1" applyAlignment="1" applyProtection="1">
      <alignment vertical="center" wrapText="1"/>
      <protection locked="0"/>
    </xf>
    <xf numFmtId="0" fontId="4" fillId="3" borderId="0" xfId="0" applyFont="1" applyFill="1" applyAlignment="1" applyProtection="1">
      <alignment horizontal="center" vertical="center" wrapText="1"/>
      <protection locked="0"/>
    </xf>
    <xf numFmtId="0" fontId="13" fillId="0" borderId="15" xfId="0" applyFont="1" applyBorder="1" applyAlignment="1" applyProtection="1">
      <alignment vertical="center" wrapText="1"/>
      <protection locked="0"/>
    </xf>
    <xf numFmtId="44" fontId="11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vertical="center" wrapText="1"/>
      <protection locked="0"/>
    </xf>
    <xf numFmtId="0" fontId="13" fillId="0" borderId="16" xfId="0" applyFont="1" applyBorder="1" applyAlignment="1" applyProtection="1">
      <alignment vertical="center" wrapText="1"/>
      <protection locked="0"/>
    </xf>
    <xf numFmtId="44" fontId="11" fillId="10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Border="1" applyAlignment="1" applyProtection="1">
      <alignment vertical="center" wrapText="1"/>
      <protection locked="0"/>
    </xf>
    <xf numFmtId="0" fontId="9" fillId="12" borderId="0" xfId="0" applyFont="1" applyFill="1" applyAlignment="1" applyProtection="1">
      <alignment vertical="center" wrapText="1"/>
      <protection locked="0"/>
    </xf>
    <xf numFmtId="10" fontId="9" fillId="12" borderId="1" xfId="0" applyNumberFormat="1" applyFont="1" applyFill="1" applyBorder="1" applyAlignment="1" applyProtection="1">
      <alignment vertical="center" wrapText="1"/>
      <protection locked="0"/>
    </xf>
    <xf numFmtId="10" fontId="9" fillId="12" borderId="15" xfId="0" applyNumberFormat="1" applyFont="1" applyFill="1" applyBorder="1" applyAlignment="1" applyProtection="1">
      <alignment vertical="center" wrapText="1"/>
      <protection locked="0"/>
    </xf>
    <xf numFmtId="2" fontId="11" fillId="0" borderId="0" xfId="0" applyNumberFormat="1" applyFont="1" applyAlignment="1" applyProtection="1">
      <alignment horizontal="center"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left" wrapText="1"/>
      <protection locked="0"/>
    </xf>
    <xf numFmtId="10" fontId="11" fillId="9" borderId="12" xfId="0" applyNumberFormat="1" applyFont="1" applyFill="1" applyBorder="1" applyAlignment="1">
      <alignment horizontal="center" vertical="center" wrapText="1"/>
    </xf>
    <xf numFmtId="10" fontId="11" fillId="9" borderId="19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 applyProtection="1">
      <alignment horizontal="left"/>
      <protection locked="0"/>
    </xf>
    <xf numFmtId="44" fontId="15" fillId="0" borderId="1" xfId="0" applyNumberFormat="1" applyFont="1" applyBorder="1" applyAlignment="1">
      <alignment horizontal="center" vertical="center"/>
    </xf>
    <xf numFmtId="44" fontId="15" fillId="0" borderId="4" xfId="0" applyNumberFormat="1" applyFont="1" applyBorder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0" fontId="9" fillId="12" borderId="0" xfId="0" applyFont="1" applyFill="1" applyAlignment="1">
      <alignment vertical="center" wrapText="1"/>
    </xf>
    <xf numFmtId="0" fontId="11" fillId="0" borderId="0" xfId="0" applyFont="1"/>
    <xf numFmtId="2" fontId="11" fillId="0" borderId="0" xfId="0" applyNumberFormat="1" applyFont="1" applyAlignment="1">
      <alignment horizontal="center"/>
    </xf>
    <xf numFmtId="0" fontId="16" fillId="0" borderId="0" xfId="0" applyFont="1" applyAlignment="1" applyProtection="1">
      <alignment vertical="center" wrapText="1"/>
      <protection locked="0"/>
    </xf>
    <xf numFmtId="0" fontId="3" fillId="0" borderId="0" xfId="0" applyFont="1" applyProtection="1">
      <protection locked="0"/>
    </xf>
    <xf numFmtId="0" fontId="17" fillId="0" borderId="0" xfId="0" applyFont="1"/>
    <xf numFmtId="0" fontId="17" fillId="0" borderId="0" xfId="0" applyFont="1" applyProtection="1">
      <protection locked="0"/>
    </xf>
    <xf numFmtId="0" fontId="3" fillId="3" borderId="8" xfId="0" applyFont="1" applyFill="1" applyBorder="1" applyProtection="1"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18" fillId="3" borderId="0" xfId="0" applyFont="1" applyFill="1" applyAlignment="1" applyProtection="1">
      <alignment vertical="center" wrapText="1"/>
      <protection locked="0"/>
    </xf>
    <xf numFmtId="0" fontId="18" fillId="3" borderId="0" xfId="0" applyFont="1" applyFill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wrapText="1"/>
      <protection locked="0"/>
    </xf>
    <xf numFmtId="0" fontId="19" fillId="3" borderId="0" xfId="0" applyFont="1" applyFill="1" applyAlignment="1" applyProtection="1">
      <alignment wrapText="1"/>
      <protection locked="0"/>
    </xf>
    <xf numFmtId="0" fontId="19" fillId="0" borderId="0" xfId="0" applyFont="1" applyAlignment="1">
      <alignment wrapText="1"/>
    </xf>
    <xf numFmtId="0" fontId="3" fillId="0" borderId="0" xfId="0" applyFont="1" applyAlignment="1" applyProtection="1">
      <alignment vertic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12" fillId="0" borderId="0" xfId="0" applyFont="1"/>
    <xf numFmtId="0" fontId="2" fillId="0" borderId="0" xfId="0" applyFont="1"/>
    <xf numFmtId="0" fontId="17" fillId="0" borderId="9" xfId="0" applyFont="1" applyBorder="1" applyAlignment="1">
      <alignment horizontal="center"/>
    </xf>
    <xf numFmtId="0" fontId="11" fillId="5" borderId="2" xfId="0" applyFont="1" applyFill="1" applyBorder="1" applyAlignment="1" applyProtection="1">
      <alignment horizontal="left" vertical="center" wrapText="1"/>
      <protection locked="0"/>
    </xf>
    <xf numFmtId="0" fontId="11" fillId="5" borderId="3" xfId="0" applyFont="1" applyFill="1" applyBorder="1" applyAlignment="1" applyProtection="1">
      <alignment horizontal="left" vertical="center" wrapText="1"/>
      <protection locked="0"/>
    </xf>
    <xf numFmtId="0" fontId="11" fillId="5" borderId="4" xfId="0" applyFont="1" applyFill="1" applyBorder="1" applyAlignment="1" applyProtection="1">
      <alignment horizontal="left" vertical="center" wrapText="1"/>
      <protection locked="0"/>
    </xf>
    <xf numFmtId="0" fontId="11" fillId="10" borderId="2" xfId="0" applyFont="1" applyFill="1" applyBorder="1" applyAlignment="1" applyProtection="1">
      <alignment horizontal="left" vertical="center" wrapText="1"/>
      <protection locked="0"/>
    </xf>
    <xf numFmtId="0" fontId="11" fillId="10" borderId="3" xfId="0" applyFont="1" applyFill="1" applyBorder="1" applyAlignment="1" applyProtection="1">
      <alignment horizontal="left" vertical="center" wrapText="1"/>
      <protection locked="0"/>
    </xf>
    <xf numFmtId="0" fontId="11" fillId="10" borderId="4" xfId="0" applyFont="1" applyFill="1" applyBorder="1" applyAlignment="1" applyProtection="1">
      <alignment horizontal="left" vertical="center" wrapText="1"/>
      <protection locked="0"/>
    </xf>
    <xf numFmtId="0" fontId="17" fillId="3" borderId="0" xfId="0" applyFont="1" applyFill="1" applyAlignment="1">
      <alignment horizontal="center" vertical="center" wrapText="1"/>
    </xf>
    <xf numFmtId="0" fontId="17" fillId="3" borderId="0" xfId="0" applyFont="1" applyFill="1" applyAlignment="1" applyProtection="1">
      <alignment horizontal="center" vertical="center" wrapText="1"/>
      <protection locked="0"/>
    </xf>
    <xf numFmtId="0" fontId="9" fillId="7" borderId="2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 applyProtection="1">
      <alignment horizontal="left" vertical="center" wrapText="1"/>
      <protection locked="0"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wrapText="1"/>
    </xf>
    <xf numFmtId="0" fontId="5" fillId="0" borderId="0" xfId="0" applyFont="1" applyAlignment="1" applyProtection="1">
      <alignment horizontal="left" wrapText="1"/>
      <protection locked="0"/>
    </xf>
    <xf numFmtId="2" fontId="11" fillId="3" borderId="2" xfId="0" applyNumberFormat="1" applyFont="1" applyFill="1" applyBorder="1" applyAlignment="1" applyProtection="1">
      <alignment horizontal="left" vertical="center" wrapText="1"/>
      <protection locked="0"/>
    </xf>
    <xf numFmtId="2" fontId="11" fillId="3" borderId="3" xfId="0" applyNumberFormat="1" applyFont="1" applyFill="1" applyBorder="1" applyAlignment="1" applyProtection="1">
      <alignment horizontal="left" vertical="center" wrapText="1"/>
      <protection locked="0"/>
    </xf>
    <xf numFmtId="2" fontId="11" fillId="3" borderId="4" xfId="0" applyNumberFormat="1" applyFont="1" applyFill="1" applyBorder="1" applyAlignment="1" applyProtection="1">
      <alignment horizontal="left" vertical="center" wrapText="1"/>
      <protection locked="0"/>
    </xf>
    <xf numFmtId="0" fontId="9" fillId="12" borderId="2" xfId="0" applyFont="1" applyFill="1" applyBorder="1" applyAlignment="1">
      <alignment horizontal="left" vertical="center" wrapText="1"/>
    </xf>
    <xf numFmtId="0" fontId="9" fillId="12" borderId="4" xfId="0" applyFont="1" applyFill="1" applyBorder="1" applyAlignment="1">
      <alignment horizontal="left" vertical="center" wrapText="1"/>
    </xf>
    <xf numFmtId="0" fontId="9" fillId="12" borderId="6" xfId="0" applyFont="1" applyFill="1" applyBorder="1" applyAlignment="1">
      <alignment horizontal="left" vertical="center" wrapText="1"/>
    </xf>
    <xf numFmtId="0" fontId="9" fillId="12" borderId="7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8" fillId="0" borderId="0" xfId="0" applyFont="1" applyAlignment="1" applyProtection="1">
      <alignment horizontal="left" vertical="center" wrapText="1"/>
      <protection locked="0"/>
    </xf>
    <xf numFmtId="0" fontId="11" fillId="11" borderId="2" xfId="0" applyFont="1" applyFill="1" applyBorder="1" applyAlignment="1" applyProtection="1">
      <alignment horizontal="left" vertical="center" wrapText="1"/>
      <protection locked="0"/>
    </xf>
    <xf numFmtId="0" fontId="11" fillId="11" borderId="3" xfId="0" applyFont="1" applyFill="1" applyBorder="1" applyAlignment="1" applyProtection="1">
      <alignment horizontal="left" vertical="center" wrapText="1"/>
      <protection locked="0"/>
    </xf>
    <xf numFmtId="0" fontId="11" fillId="11" borderId="4" xfId="0" applyFont="1" applyFill="1" applyBorder="1" applyAlignment="1" applyProtection="1">
      <alignment horizontal="left" vertical="center" wrapText="1"/>
      <protection locked="0"/>
    </xf>
    <xf numFmtId="0" fontId="10" fillId="8" borderId="5" xfId="0" applyFont="1" applyFill="1" applyBorder="1" applyAlignment="1">
      <alignment horizontal="center" vertical="center" wrapText="1"/>
    </xf>
    <xf numFmtId="0" fontId="10" fillId="8" borderId="0" xfId="0" applyFont="1" applyFill="1" applyAlignment="1">
      <alignment horizontal="center" vertical="center" wrapText="1"/>
    </xf>
    <xf numFmtId="0" fontId="10" fillId="8" borderId="13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 applyProtection="1">
      <alignment horizontal="center" vertical="center" wrapText="1"/>
      <protection locked="0"/>
    </xf>
    <xf numFmtId="0" fontId="10" fillId="4" borderId="17" xfId="0" applyFont="1" applyFill="1" applyBorder="1" applyAlignment="1" applyProtection="1">
      <alignment horizontal="center" vertical="center" wrapText="1"/>
      <protection locked="0"/>
    </xf>
    <xf numFmtId="0" fontId="10" fillId="6" borderId="2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Distribución del gasto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2EE-496B-87C6-784475EF5A5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2EE-496B-87C6-784475EF5A5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F2EE-496B-87C6-784475EF5A5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F2EE-496B-87C6-784475EF5A5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F2EE-496B-87C6-784475EF5A5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F2EE-496B-87C6-784475EF5A5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F2EE-496B-87C6-784475EF5A5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A4B9-4443-8CD0-3841AEAE0CB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A4B9-4443-8CD0-3841AEAE0CB0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A4B9-4443-8CD0-3841AEAE0CB0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A4B9-4443-8CD0-3841AEAE0CB0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821F-4764-BF1F-E9D1B069175F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Gráficas!$N$4:$N$15</c:f>
              <c:strCache>
                <c:ptCount val="12"/>
                <c:pt idx="0">
                  <c:v>Infraestructuras (espacios, equipamiento técnico y servicios técnicos)</c:v>
                </c:pt>
                <c:pt idx="1">
                  <c:v>Producción (dirección, coordinación, gestión, producción, seguros...)</c:v>
                </c:pt>
                <c:pt idx="2">
                  <c:v>Honorarios especialistas intervinientes, investigadores, artistas o similar</c:v>
                </c:pt>
                <c:pt idx="3">
                  <c:v>Material no inventariable</c:v>
                </c:pt>
                <c:pt idx="4">
                  <c:v>Difusión (agentes de  comunicación, diseño y producción materiales, campañas...)</c:v>
                </c:pt>
                <c:pt idx="5">
                  <c:v>Desplazamientos y alojamientos</c:v>
                </c:pt>
                <c:pt idx="6">
                  <c:v>Cesiones de derechos</c:v>
                </c:pt>
                <c:pt idx="7">
                  <c:v>Traducción</c:v>
                </c:pt>
                <c:pt idx="8">
                  <c:v>Gastos de digitalización y reproducción del material necesario</c:v>
                </c:pt>
                <c:pt idx="9">
                  <c:v>Asesoría laboral, legal, fiscal o contable</c:v>
                </c:pt>
                <c:pt idx="10">
                  <c:v>Suministros</c:v>
                </c:pt>
                <c:pt idx="11">
                  <c:v>Otros</c:v>
                </c:pt>
              </c:strCache>
            </c:strRef>
          </c:cat>
          <c:val>
            <c:numRef>
              <c:f>Gráficas!$O$4:$O$15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75-494B-B32D-E1368C179547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6114606501611373"/>
          <c:y val="0.12516313494522668"/>
          <c:w val="0.33055948054509587"/>
          <c:h val="0.82841526510729679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Distribución del gasto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Gráficas!$N$4:$N$15</c:f>
              <c:strCache>
                <c:ptCount val="12"/>
                <c:pt idx="0">
                  <c:v>Infraestructuras (espacios, equipamiento técnico y servicios técnicos)</c:v>
                </c:pt>
                <c:pt idx="1">
                  <c:v>Producción (dirección, coordinación, gestión, producción, seguros...)</c:v>
                </c:pt>
                <c:pt idx="2">
                  <c:v>Honorarios especialistas intervinientes, investigadores, artistas o similar</c:v>
                </c:pt>
                <c:pt idx="3">
                  <c:v>Material no inventariable</c:v>
                </c:pt>
                <c:pt idx="4">
                  <c:v>Difusión (agentes de  comunicación, diseño y producción materiales, campañas...)</c:v>
                </c:pt>
                <c:pt idx="5">
                  <c:v>Desplazamientos y alojamientos</c:v>
                </c:pt>
                <c:pt idx="6">
                  <c:v>Cesiones de derechos</c:v>
                </c:pt>
                <c:pt idx="7">
                  <c:v>Traducción</c:v>
                </c:pt>
                <c:pt idx="8">
                  <c:v>Gastos de digitalización y reproducción del material necesario</c:v>
                </c:pt>
                <c:pt idx="9">
                  <c:v>Asesoría laboral, legal, fiscal o contable</c:v>
                </c:pt>
                <c:pt idx="10">
                  <c:v>Suministros</c:v>
                </c:pt>
                <c:pt idx="11">
                  <c:v>Otros</c:v>
                </c:pt>
              </c:strCache>
            </c:strRef>
          </c:cat>
          <c:val>
            <c:numRef>
              <c:f>Gráficas!$O$4:$O$15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A1-496C-9AC7-4F989B82FC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31126320"/>
        <c:axId val="1531131600"/>
      </c:barChart>
      <c:catAx>
        <c:axId val="15311263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31131600"/>
        <c:crosses val="autoZero"/>
        <c:auto val="1"/>
        <c:lblAlgn val="ctr"/>
        <c:lblOffset val="100"/>
        <c:noMultiLvlLbl val="0"/>
      </c:catAx>
      <c:valAx>
        <c:axId val="1531131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31126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1266825</xdr:colOff>
          <xdr:row>22</xdr:row>
          <xdr:rowOff>9525</xdr:rowOff>
        </xdr:from>
        <xdr:to>
          <xdr:col>1</xdr:col>
          <xdr:colOff>3486150</xdr:colOff>
          <xdr:row>23</xdr:row>
          <xdr:rowOff>38100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0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Representante legal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3</xdr:row>
          <xdr:rowOff>76200</xdr:rowOff>
        </xdr:from>
        <xdr:to>
          <xdr:col>4</xdr:col>
          <xdr:colOff>1162050</xdr:colOff>
          <xdr:row>4</xdr:row>
          <xdr:rowOff>66675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0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Empresa con personalidad jurídica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3</xdr:row>
          <xdr:rowOff>66675</xdr:rowOff>
        </xdr:from>
        <xdr:to>
          <xdr:col>4</xdr:col>
          <xdr:colOff>3257550</xdr:colOff>
          <xdr:row>4</xdr:row>
          <xdr:rowOff>85725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0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Persona física (Profesional autónomo/a)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2552700</xdr:colOff>
          <xdr:row>3</xdr:row>
          <xdr:rowOff>95250</xdr:rowOff>
        </xdr:from>
        <xdr:to>
          <xdr:col>6</xdr:col>
          <xdr:colOff>533400</xdr:colOff>
          <xdr:row>4</xdr:row>
          <xdr:rowOff>85725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0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Entidad sin ánimo de lucro adscrita al CSIC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2762250</xdr:colOff>
          <xdr:row>22</xdr:row>
          <xdr:rowOff>19050</xdr:rowOff>
        </xdr:from>
        <xdr:to>
          <xdr:col>3</xdr:col>
          <xdr:colOff>1085850</xdr:colOff>
          <xdr:row>23</xdr:row>
          <xdr:rowOff>47625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0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Otro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100010</xdr:rowOff>
    </xdr:from>
    <xdr:to>
      <xdr:col>3</xdr:col>
      <xdr:colOff>752475</xdr:colOff>
      <xdr:row>31</xdr:row>
      <xdr:rowOff>28575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32</xdr:row>
      <xdr:rowOff>4762</xdr:rowOff>
    </xdr:from>
    <xdr:to>
      <xdr:col>4</xdr:col>
      <xdr:colOff>28575</xdr:colOff>
      <xdr:row>56</xdr:row>
      <xdr:rowOff>133350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K106"/>
  <sheetViews>
    <sheetView showGridLines="0" tabSelected="1" zoomScale="85" zoomScaleNormal="85" zoomScalePageLayoutView="70" workbookViewId="0">
      <selection activeCell="H28" sqref="H28"/>
    </sheetView>
  </sheetViews>
  <sheetFormatPr baseColWidth="10" defaultColWidth="11.42578125" defaultRowHeight="15" x14ac:dyDescent="0.25"/>
  <cols>
    <col min="1" max="1" width="9" customWidth="1"/>
    <col min="2" max="2" width="62" style="9" customWidth="1"/>
    <col min="3" max="3" width="27.42578125" customWidth="1"/>
    <col min="4" max="4" width="26.42578125" customWidth="1"/>
    <col min="5" max="5" width="79.42578125" customWidth="1"/>
    <col min="6" max="6" width="17.28515625" customWidth="1"/>
    <col min="7" max="7" width="20.7109375" customWidth="1"/>
    <col min="8" max="8" width="17.7109375" customWidth="1"/>
    <col min="9" max="9" width="13.5703125" customWidth="1"/>
    <col min="10" max="10" width="1.140625" style="3" customWidth="1"/>
    <col min="12" max="12" width="9.7109375" customWidth="1"/>
  </cols>
  <sheetData>
    <row r="1" spans="1:37" ht="21.75" thickBot="1" x14ac:dyDescent="0.4">
      <c r="A1" s="11"/>
      <c r="B1" s="64" t="s">
        <v>45</v>
      </c>
      <c r="C1" s="64"/>
      <c r="D1" s="64"/>
      <c r="E1" s="64"/>
      <c r="F1" s="64"/>
      <c r="G1" s="64"/>
      <c r="H1" s="64"/>
      <c r="I1" s="19"/>
      <c r="J1" s="20"/>
      <c r="K1" s="21"/>
      <c r="L1" s="21"/>
      <c r="M1" s="21"/>
      <c r="N1" s="21"/>
    </row>
    <row r="2" spans="1:37" ht="21" x14ac:dyDescent="0.35">
      <c r="A2" s="11"/>
      <c r="B2" s="60"/>
      <c r="C2" s="61"/>
      <c r="D2" s="61"/>
      <c r="E2" s="61"/>
      <c r="F2" s="61"/>
      <c r="G2" s="61"/>
      <c r="H2" s="61"/>
      <c r="I2" s="23"/>
      <c r="J2" s="20"/>
      <c r="K2" s="21"/>
      <c r="L2" s="21"/>
      <c r="M2" s="21"/>
      <c r="N2" s="21"/>
    </row>
    <row r="3" spans="1:37" ht="16.5" customHeight="1" x14ac:dyDescent="0.25">
      <c r="A3" s="11"/>
      <c r="B3" s="71" t="s">
        <v>26</v>
      </c>
      <c r="C3" s="71"/>
      <c r="D3" s="71"/>
      <c r="E3" s="71"/>
      <c r="F3" s="71"/>
      <c r="G3" s="71"/>
      <c r="H3" s="49"/>
      <c r="I3" s="24"/>
      <c r="J3" s="25"/>
      <c r="K3" s="21"/>
      <c r="L3" s="21"/>
      <c r="M3" s="21"/>
      <c r="N3" s="21"/>
    </row>
    <row r="4" spans="1:37" ht="18" customHeight="1" x14ac:dyDescent="0.25">
      <c r="A4" s="11"/>
      <c r="B4" s="11" t="s">
        <v>31</v>
      </c>
      <c r="C4" s="49"/>
      <c r="D4" s="49"/>
      <c r="E4" s="49"/>
      <c r="F4" s="49"/>
      <c r="G4" s="49"/>
      <c r="H4" s="49"/>
      <c r="I4" s="21"/>
      <c r="J4" s="7"/>
      <c r="K4" s="21"/>
      <c r="L4" s="21"/>
      <c r="M4" s="21"/>
      <c r="N4" s="21"/>
    </row>
    <row r="5" spans="1:37" x14ac:dyDescent="0.25">
      <c r="A5" s="11"/>
      <c r="B5" s="49"/>
      <c r="C5" s="49"/>
      <c r="D5" s="49"/>
      <c r="E5" s="49"/>
      <c r="F5" s="49"/>
      <c r="G5" s="49"/>
      <c r="H5" s="49"/>
      <c r="I5" s="21"/>
      <c r="J5" s="7"/>
      <c r="K5" s="21"/>
      <c r="L5" s="21"/>
      <c r="M5" s="21"/>
      <c r="N5" s="2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1:37" x14ac:dyDescent="0.25">
      <c r="A6" s="11"/>
      <c r="B6" s="50" t="s">
        <v>0</v>
      </c>
      <c r="C6" s="50" t="s">
        <v>1</v>
      </c>
      <c r="D6" s="49"/>
      <c r="E6" s="49"/>
      <c r="F6" s="49"/>
      <c r="G6" s="49"/>
      <c r="H6" s="49"/>
      <c r="I6" s="21"/>
      <c r="J6" s="7"/>
      <c r="K6" s="21"/>
      <c r="L6" s="21"/>
      <c r="M6" s="21"/>
      <c r="N6" s="2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7" ht="15.75" thickBot="1" x14ac:dyDescent="0.3">
      <c r="A7" s="11"/>
      <c r="B7" s="5"/>
      <c r="C7" s="41"/>
      <c r="D7" s="8"/>
      <c r="E7" s="5"/>
      <c r="F7" s="6"/>
      <c r="G7" s="49"/>
      <c r="H7" s="49"/>
      <c r="I7" s="21"/>
      <c r="J7" s="7"/>
      <c r="K7" s="21"/>
      <c r="L7" s="21"/>
      <c r="M7" s="21"/>
      <c r="N7" s="21"/>
      <c r="Z7" s="11"/>
      <c r="AA7" s="11"/>
      <c r="AB7" s="11"/>
      <c r="AC7" s="11"/>
      <c r="AD7" s="11"/>
      <c r="AE7" s="11"/>
      <c r="AF7" s="11"/>
      <c r="AG7" s="11"/>
      <c r="AH7" s="11"/>
      <c r="AI7" s="11"/>
    </row>
    <row r="8" spans="1:37" x14ac:dyDescent="0.25">
      <c r="A8" s="11"/>
      <c r="B8" s="49"/>
      <c r="C8" s="49"/>
      <c r="D8" s="49"/>
      <c r="E8" s="49"/>
      <c r="F8" s="49"/>
      <c r="G8" s="49"/>
      <c r="H8" s="49"/>
      <c r="I8" s="21"/>
      <c r="J8" s="7"/>
      <c r="K8" s="21"/>
      <c r="L8" s="21"/>
      <c r="M8" s="21"/>
      <c r="N8" s="21"/>
      <c r="Z8" s="11"/>
      <c r="AA8" s="11"/>
      <c r="AB8" s="11"/>
      <c r="AC8" s="11"/>
      <c r="AD8" s="11"/>
      <c r="AE8" s="11"/>
      <c r="AF8" s="11"/>
      <c r="AG8" s="11"/>
      <c r="AH8" s="11"/>
      <c r="AI8" s="11"/>
    </row>
    <row r="9" spans="1:37" x14ac:dyDescent="0.25">
      <c r="A9" s="11"/>
      <c r="B9" s="50" t="s">
        <v>2</v>
      </c>
      <c r="C9" s="50" t="s">
        <v>3</v>
      </c>
      <c r="D9" s="50" t="s">
        <v>4</v>
      </c>
      <c r="E9" s="51"/>
      <c r="F9" s="49"/>
      <c r="G9" s="49"/>
      <c r="H9" s="49"/>
      <c r="I9" s="49"/>
      <c r="J9" s="6"/>
      <c r="K9" s="49"/>
      <c r="L9" s="49"/>
      <c r="M9" s="49"/>
      <c r="N9" s="49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</row>
    <row r="10" spans="1:37" ht="15.75" thickBot="1" x14ac:dyDescent="0.3">
      <c r="A10" s="11"/>
      <c r="B10" s="5"/>
      <c r="C10" s="52"/>
      <c r="D10" s="53"/>
      <c r="E10" s="54"/>
      <c r="F10" s="6"/>
      <c r="G10" s="49"/>
      <c r="H10" s="49"/>
      <c r="I10" s="49"/>
      <c r="J10" s="6"/>
      <c r="K10" s="49"/>
      <c r="L10" s="49"/>
      <c r="M10" s="49"/>
      <c r="N10" s="49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</row>
    <row r="11" spans="1:37" x14ac:dyDescent="0.25">
      <c r="A11" s="11"/>
      <c r="B11" s="49"/>
      <c r="C11" s="49"/>
      <c r="D11" s="49"/>
      <c r="E11" s="49"/>
      <c r="F11" s="49"/>
      <c r="G11" s="49"/>
      <c r="H11" s="49"/>
      <c r="I11" s="49"/>
      <c r="J11" s="6"/>
      <c r="K11" s="49"/>
      <c r="L11" s="49"/>
      <c r="M11" s="49"/>
      <c r="N11" s="49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</row>
    <row r="12" spans="1:37" ht="16.5" customHeight="1" x14ac:dyDescent="0.25">
      <c r="A12" s="11"/>
      <c r="B12" s="72" t="s">
        <v>5</v>
      </c>
      <c r="C12" s="72"/>
      <c r="D12" s="72"/>
      <c r="E12" s="72"/>
      <c r="F12" s="72"/>
      <c r="G12" s="72"/>
      <c r="H12" s="49"/>
      <c r="I12" s="55"/>
      <c r="J12" s="56"/>
      <c r="K12" s="49"/>
      <c r="L12" s="49"/>
      <c r="M12" s="49"/>
      <c r="N12" s="49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</row>
    <row r="13" spans="1:37" x14ac:dyDescent="0.25">
      <c r="A13" s="11"/>
      <c r="B13" s="49"/>
      <c r="C13" s="49"/>
      <c r="D13" s="49"/>
      <c r="E13" s="49"/>
      <c r="F13" s="49"/>
      <c r="G13" s="49"/>
      <c r="H13" s="49"/>
      <c r="I13" s="49"/>
      <c r="J13" s="6"/>
      <c r="K13" s="49"/>
      <c r="L13" s="49"/>
      <c r="M13" s="49"/>
      <c r="N13" s="49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</row>
    <row r="14" spans="1:37" x14ac:dyDescent="0.25">
      <c r="A14" s="11"/>
      <c r="B14" s="50" t="s">
        <v>6</v>
      </c>
      <c r="C14" s="50" t="s">
        <v>7</v>
      </c>
      <c r="D14" s="49"/>
      <c r="E14" s="49"/>
      <c r="F14" s="49"/>
      <c r="G14" s="49"/>
      <c r="H14" s="49"/>
      <c r="I14" s="49"/>
      <c r="J14" s="6"/>
      <c r="K14" s="49"/>
      <c r="L14" s="49"/>
      <c r="M14" s="49"/>
      <c r="N14" s="49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</row>
    <row r="15" spans="1:37" ht="15.75" thickBot="1" x14ac:dyDescent="0.3">
      <c r="A15" s="11"/>
      <c r="B15" s="5"/>
      <c r="C15" s="52"/>
      <c r="D15" s="49"/>
      <c r="E15" s="49"/>
      <c r="F15" s="49"/>
      <c r="G15" s="49"/>
      <c r="H15" s="49"/>
      <c r="I15" s="49"/>
      <c r="J15" s="6"/>
      <c r="K15" s="49"/>
      <c r="L15" s="49"/>
      <c r="M15" s="49"/>
      <c r="N15" s="49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</row>
    <row r="16" spans="1:37" x14ac:dyDescent="0.25">
      <c r="A16" s="11"/>
      <c r="B16" s="6"/>
      <c r="C16" s="6"/>
      <c r="D16" s="49"/>
      <c r="E16" s="49"/>
      <c r="F16" s="49"/>
      <c r="G16" s="49"/>
      <c r="H16" s="49"/>
      <c r="I16" s="49"/>
      <c r="J16" s="6"/>
      <c r="K16" s="49"/>
      <c r="L16" s="49"/>
      <c r="M16" s="49"/>
      <c r="N16" s="49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</row>
    <row r="17" spans="1:37" x14ac:dyDescent="0.25">
      <c r="A17" s="11"/>
      <c r="B17" s="50" t="s">
        <v>8</v>
      </c>
      <c r="C17" s="50" t="s">
        <v>9</v>
      </c>
      <c r="D17" s="50" t="s">
        <v>10</v>
      </c>
      <c r="E17" s="51"/>
      <c r="F17" s="49"/>
      <c r="G17" s="49"/>
      <c r="H17" s="49"/>
      <c r="I17" s="49"/>
      <c r="J17" s="6"/>
      <c r="K17" s="49"/>
      <c r="L17" s="49"/>
      <c r="M17" s="49"/>
      <c r="N17" s="49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</row>
    <row r="18" spans="1:37" ht="15.75" thickBot="1" x14ac:dyDescent="0.3">
      <c r="A18" s="11"/>
      <c r="B18" s="5"/>
      <c r="C18" s="52"/>
      <c r="D18" s="41"/>
      <c r="E18" s="8"/>
      <c r="F18" s="49"/>
      <c r="G18" s="49"/>
      <c r="H18" s="49"/>
      <c r="I18" s="49"/>
      <c r="J18" s="6"/>
      <c r="K18" s="49"/>
      <c r="L18" s="49"/>
      <c r="M18" s="49"/>
      <c r="N18" s="49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</row>
    <row r="19" spans="1:37" x14ac:dyDescent="0.25">
      <c r="A19" s="11"/>
      <c r="B19" s="49"/>
      <c r="C19" s="49"/>
      <c r="D19" s="49"/>
      <c r="E19" s="49"/>
      <c r="F19" s="49"/>
      <c r="G19" s="49"/>
      <c r="H19" s="49"/>
      <c r="I19" s="49"/>
      <c r="J19" s="6"/>
      <c r="K19" s="49"/>
      <c r="L19" s="49"/>
      <c r="M19" s="49"/>
      <c r="N19" s="49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</row>
    <row r="20" spans="1:37" x14ac:dyDescent="0.25">
      <c r="A20" s="11"/>
      <c r="B20" s="50" t="s">
        <v>2</v>
      </c>
      <c r="C20" s="50" t="s">
        <v>3</v>
      </c>
      <c r="D20" s="50" t="s">
        <v>4</v>
      </c>
      <c r="E20" s="51"/>
      <c r="F20" s="49"/>
      <c r="G20" s="49"/>
      <c r="H20" s="49"/>
      <c r="I20" s="49"/>
      <c r="J20" s="6"/>
      <c r="K20" s="49"/>
      <c r="L20" s="49"/>
      <c r="M20" s="49"/>
      <c r="N20" s="49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</row>
    <row r="21" spans="1:37" ht="15.75" thickBot="1" x14ac:dyDescent="0.3">
      <c r="A21" s="11"/>
      <c r="B21" s="5"/>
      <c r="C21" s="52"/>
      <c r="D21" s="41"/>
      <c r="E21" s="8"/>
      <c r="F21" s="6"/>
      <c r="G21" s="49"/>
      <c r="H21" s="49"/>
      <c r="I21" s="49"/>
      <c r="J21" s="6"/>
      <c r="K21" s="49"/>
      <c r="L21" s="49"/>
      <c r="M21" s="49"/>
      <c r="N21" s="49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1"/>
    </row>
    <row r="22" spans="1:37" x14ac:dyDescent="0.25">
      <c r="A22" s="11"/>
      <c r="B22" s="49"/>
      <c r="C22" s="49"/>
      <c r="D22" s="49"/>
      <c r="E22" s="49"/>
      <c r="F22" s="49"/>
      <c r="G22" s="49"/>
      <c r="H22" s="49"/>
      <c r="I22" s="49"/>
      <c r="J22" s="6"/>
      <c r="K22" s="49"/>
      <c r="L22" s="49"/>
      <c r="M22" s="49"/>
      <c r="N22" s="49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1"/>
    </row>
    <row r="23" spans="1:37" x14ac:dyDescent="0.25">
      <c r="A23" s="11"/>
      <c r="B23" s="11" t="s">
        <v>11</v>
      </c>
      <c r="C23" s="49"/>
      <c r="D23" s="49"/>
      <c r="E23" s="49"/>
      <c r="F23" s="49"/>
      <c r="G23" s="49"/>
      <c r="H23" s="49"/>
      <c r="I23" s="49"/>
      <c r="J23" s="6"/>
      <c r="K23" s="49"/>
      <c r="L23" s="49"/>
      <c r="M23" s="49"/>
      <c r="N23" s="49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1"/>
    </row>
    <row r="24" spans="1:37" x14ac:dyDescent="0.25">
      <c r="A24" s="11"/>
      <c r="B24" s="49"/>
      <c r="C24" s="49"/>
      <c r="D24" s="49"/>
      <c r="E24" s="49"/>
      <c r="F24" s="49"/>
      <c r="G24" s="49"/>
      <c r="H24" s="49"/>
      <c r="I24" s="49"/>
      <c r="J24" s="6"/>
      <c r="K24" s="49"/>
      <c r="L24" s="49"/>
      <c r="M24" s="49"/>
      <c r="N24" s="49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5"/>
      <c r="AB24" s="15"/>
      <c r="AC24" s="15" t="s">
        <v>36</v>
      </c>
      <c r="AD24" s="15"/>
      <c r="AE24" s="15"/>
      <c r="AF24" s="15"/>
      <c r="AG24" s="15"/>
      <c r="AH24" s="15"/>
      <c r="AI24" s="15"/>
      <c r="AJ24" s="15"/>
      <c r="AK24" s="11"/>
    </row>
    <row r="25" spans="1:37" ht="15.75" thickBot="1" x14ac:dyDescent="0.3">
      <c r="A25" s="11"/>
      <c r="B25" s="48"/>
      <c r="C25" s="49"/>
      <c r="D25" s="49"/>
      <c r="E25" s="49"/>
      <c r="F25" s="49"/>
      <c r="G25" s="49"/>
      <c r="H25" s="49"/>
      <c r="I25" s="49"/>
      <c r="J25" s="6"/>
      <c r="K25" s="49"/>
      <c r="L25" s="49"/>
      <c r="M25" s="49"/>
      <c r="N25" s="49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5"/>
      <c r="AB25" s="15"/>
      <c r="AC25" s="15" t="s">
        <v>49</v>
      </c>
      <c r="AD25" s="15"/>
      <c r="AE25" s="15"/>
      <c r="AF25" s="15"/>
      <c r="AG25" s="15"/>
      <c r="AH25" s="15"/>
      <c r="AI25" s="15"/>
      <c r="AJ25" s="15"/>
      <c r="AK25" s="11"/>
    </row>
    <row r="26" spans="1:37" ht="29.25" customHeight="1" thickBot="1" x14ac:dyDescent="0.35">
      <c r="A26" s="11"/>
      <c r="B26" s="73" t="s">
        <v>32</v>
      </c>
      <c r="C26" s="74"/>
      <c r="D26" s="74"/>
      <c r="E26" s="74"/>
      <c r="F26" s="74"/>
      <c r="G26" s="74"/>
      <c r="H26" s="75"/>
      <c r="I26" s="57"/>
      <c r="J26" s="58"/>
      <c r="K26" s="57"/>
      <c r="L26" s="57"/>
      <c r="M26" s="57"/>
      <c r="N26" s="57"/>
      <c r="O26" s="59"/>
      <c r="P26" s="59"/>
      <c r="Q26" s="59"/>
      <c r="R26" s="11"/>
      <c r="S26" s="11"/>
      <c r="T26" s="11"/>
      <c r="U26" s="11"/>
      <c r="V26" s="11"/>
      <c r="W26" s="11"/>
      <c r="X26" s="11"/>
      <c r="Y26" s="11"/>
      <c r="Z26" s="11"/>
      <c r="AA26" s="15"/>
      <c r="AB26" s="15"/>
      <c r="AC26" s="15" t="s">
        <v>37</v>
      </c>
      <c r="AD26" s="15"/>
      <c r="AE26" s="15"/>
      <c r="AF26" s="15"/>
      <c r="AG26" s="15"/>
      <c r="AH26" s="15"/>
      <c r="AI26" s="15"/>
      <c r="AJ26" s="15"/>
      <c r="AK26" s="11"/>
    </row>
    <row r="27" spans="1:37" ht="25.5" customHeight="1" thickBot="1" x14ac:dyDescent="0.35">
      <c r="A27" s="11"/>
      <c r="B27" s="100" t="s">
        <v>24</v>
      </c>
      <c r="C27" s="101"/>
      <c r="D27" s="102"/>
      <c r="E27" s="97"/>
      <c r="F27" s="98"/>
      <c r="G27" s="98"/>
      <c r="H27" s="99"/>
      <c r="I27" s="90"/>
      <c r="J27" s="90"/>
      <c r="K27" s="90"/>
      <c r="L27" s="90"/>
      <c r="M27" s="90"/>
      <c r="N27" s="90"/>
      <c r="O27" s="59"/>
      <c r="P27" s="59"/>
      <c r="Q27" s="59"/>
      <c r="R27" s="11"/>
      <c r="S27" s="11"/>
      <c r="T27" s="11"/>
      <c r="U27" s="11"/>
      <c r="V27" s="11"/>
      <c r="W27" s="11"/>
      <c r="X27" s="11"/>
      <c r="Y27" s="11"/>
      <c r="Z27" s="11"/>
      <c r="AA27" s="15"/>
      <c r="AB27" s="15"/>
      <c r="AC27" s="15" t="s">
        <v>35</v>
      </c>
      <c r="AD27" s="15"/>
      <c r="AE27" s="15"/>
      <c r="AF27" s="15"/>
      <c r="AG27" s="15"/>
      <c r="AH27" s="15"/>
      <c r="AI27" s="15"/>
      <c r="AJ27" s="15"/>
      <c r="AK27" s="11"/>
    </row>
    <row r="28" spans="1:37" ht="30.75" customHeight="1" thickBot="1" x14ac:dyDescent="0.3">
      <c r="A28" s="11"/>
      <c r="B28" s="17" t="s">
        <v>44</v>
      </c>
      <c r="C28" s="94" t="s">
        <v>12</v>
      </c>
      <c r="D28" s="95"/>
      <c r="E28" s="95"/>
      <c r="F28" s="96"/>
      <c r="G28" s="18" t="s">
        <v>13</v>
      </c>
      <c r="H28" s="18" t="s">
        <v>50</v>
      </c>
      <c r="I28" s="49"/>
      <c r="J28" s="6"/>
      <c r="K28" s="49"/>
      <c r="L28" s="49"/>
      <c r="M28" s="49"/>
      <c r="N28" s="49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5"/>
      <c r="AB28" s="15"/>
      <c r="AC28" s="15" t="s">
        <v>38</v>
      </c>
      <c r="AD28" s="15"/>
      <c r="AE28" s="15"/>
      <c r="AF28" s="15"/>
      <c r="AG28" s="15"/>
      <c r="AH28" s="15"/>
      <c r="AI28" s="15"/>
      <c r="AJ28" s="15"/>
      <c r="AK28" s="11"/>
    </row>
    <row r="29" spans="1:37" ht="27.95" customHeight="1" thickBot="1" x14ac:dyDescent="0.3">
      <c r="A29" s="11"/>
      <c r="B29" s="26"/>
      <c r="C29" s="65"/>
      <c r="D29" s="66"/>
      <c r="E29" s="66"/>
      <c r="F29" s="67"/>
      <c r="G29" s="27"/>
      <c r="H29" s="39" t="e">
        <f>G29/$G$91</f>
        <v>#DIV/0!</v>
      </c>
      <c r="I29" s="49"/>
      <c r="J29" s="6"/>
      <c r="K29" s="49"/>
      <c r="L29" s="49"/>
      <c r="M29" s="49"/>
      <c r="N29" s="49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5"/>
      <c r="AB29" s="15"/>
      <c r="AC29" s="15" t="s">
        <v>39</v>
      </c>
      <c r="AD29" s="15"/>
      <c r="AE29" s="15"/>
      <c r="AF29" s="15"/>
      <c r="AG29" s="15"/>
      <c r="AH29" s="15"/>
      <c r="AI29" s="15"/>
      <c r="AJ29" s="15"/>
      <c r="AK29" s="11"/>
    </row>
    <row r="30" spans="1:37" ht="27.95" customHeight="1" thickBot="1" x14ac:dyDescent="0.3">
      <c r="A30" s="11"/>
      <c r="B30" s="28"/>
      <c r="C30" s="76"/>
      <c r="D30" s="77"/>
      <c r="E30" s="77"/>
      <c r="F30" s="78"/>
      <c r="G30" s="10"/>
      <c r="H30" s="39" t="e">
        <f t="shared" ref="H30:H73" si="0">G30/$G$91</f>
        <v>#DIV/0!</v>
      </c>
      <c r="I30" s="49"/>
      <c r="J30" s="6"/>
      <c r="K30" s="49"/>
      <c r="L30" s="49"/>
      <c r="M30" s="49"/>
      <c r="N30" s="49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5"/>
      <c r="AB30" s="15"/>
      <c r="AC30" s="15" t="s">
        <v>43</v>
      </c>
      <c r="AD30" s="15"/>
      <c r="AE30" s="15"/>
      <c r="AF30" s="15"/>
      <c r="AG30" s="15"/>
      <c r="AH30" s="15"/>
      <c r="AI30" s="15"/>
      <c r="AJ30" s="15"/>
      <c r="AK30" s="11"/>
    </row>
    <row r="31" spans="1:37" ht="27.95" customHeight="1" thickBot="1" x14ac:dyDescent="0.3">
      <c r="A31" s="11"/>
      <c r="B31" s="29"/>
      <c r="C31" s="76"/>
      <c r="D31" s="77"/>
      <c r="E31" s="77"/>
      <c r="F31" s="78"/>
      <c r="G31" s="10"/>
      <c r="H31" s="39" t="e">
        <f t="shared" si="0"/>
        <v>#DIV/0!</v>
      </c>
      <c r="I31" s="49"/>
      <c r="J31" s="6"/>
      <c r="K31" s="49"/>
      <c r="L31" s="49"/>
      <c r="M31" s="49"/>
      <c r="N31" s="49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5"/>
      <c r="AB31" s="15"/>
      <c r="AC31" s="15" t="s">
        <v>40</v>
      </c>
      <c r="AD31" s="15"/>
      <c r="AE31" s="15"/>
      <c r="AF31" s="15"/>
      <c r="AG31" s="15"/>
      <c r="AH31" s="15"/>
      <c r="AI31" s="15"/>
      <c r="AJ31" s="15"/>
      <c r="AK31" s="11"/>
    </row>
    <row r="32" spans="1:37" ht="27.95" customHeight="1" thickBot="1" x14ac:dyDescent="0.3">
      <c r="A32" s="11"/>
      <c r="B32" s="28"/>
      <c r="C32" s="76"/>
      <c r="D32" s="77"/>
      <c r="E32" s="77"/>
      <c r="F32" s="78"/>
      <c r="G32" s="10"/>
      <c r="H32" s="39" t="e">
        <f t="shared" si="0"/>
        <v>#DIV/0!</v>
      </c>
      <c r="I32" s="49"/>
      <c r="J32" s="6"/>
      <c r="K32" s="49"/>
      <c r="L32" s="49"/>
      <c r="M32" s="49"/>
      <c r="N32" s="49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5"/>
      <c r="AB32" s="15"/>
      <c r="AC32" s="15" t="s">
        <v>41</v>
      </c>
      <c r="AD32" s="15"/>
      <c r="AE32" s="15"/>
      <c r="AF32" s="15"/>
      <c r="AG32" s="15"/>
      <c r="AH32" s="15"/>
      <c r="AI32" s="15"/>
      <c r="AJ32" s="15"/>
      <c r="AK32" s="11"/>
    </row>
    <row r="33" spans="1:37" ht="27.95" customHeight="1" thickBot="1" x14ac:dyDescent="0.3">
      <c r="A33" s="11"/>
      <c r="B33" s="28"/>
      <c r="C33" s="68"/>
      <c r="D33" s="69"/>
      <c r="E33" s="69"/>
      <c r="F33" s="70"/>
      <c r="G33" s="30"/>
      <c r="H33" s="39" t="e">
        <f t="shared" si="0"/>
        <v>#DIV/0!</v>
      </c>
      <c r="I33" s="49"/>
      <c r="J33" s="6"/>
      <c r="K33" s="49"/>
      <c r="L33" s="49"/>
      <c r="M33" s="49"/>
      <c r="N33" s="49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5"/>
      <c r="AB33" s="15"/>
      <c r="AC33" s="15" t="s">
        <v>33</v>
      </c>
      <c r="AD33" s="15"/>
      <c r="AE33" s="15"/>
      <c r="AF33" s="15"/>
      <c r="AG33" s="15"/>
      <c r="AH33" s="15"/>
      <c r="AI33" s="15"/>
      <c r="AJ33" s="15"/>
      <c r="AK33" s="11"/>
    </row>
    <row r="34" spans="1:37" ht="27.95" customHeight="1" thickBot="1" x14ac:dyDescent="0.3">
      <c r="A34" s="11"/>
      <c r="B34" s="29"/>
      <c r="C34" s="76"/>
      <c r="D34" s="77"/>
      <c r="E34" s="77"/>
      <c r="F34" s="78"/>
      <c r="G34" s="10"/>
      <c r="H34" s="39" t="e">
        <f>G34/$G$91</f>
        <v>#DIV/0!</v>
      </c>
      <c r="I34" s="21"/>
      <c r="J34" s="7"/>
      <c r="K34" s="21"/>
      <c r="L34" s="21"/>
      <c r="M34" s="21"/>
      <c r="N34" s="21"/>
      <c r="AA34" s="15"/>
      <c r="AB34" s="15"/>
      <c r="AC34" s="15" t="s">
        <v>42</v>
      </c>
      <c r="AD34" s="15"/>
      <c r="AE34" s="15"/>
      <c r="AF34" s="15"/>
      <c r="AG34" s="15"/>
      <c r="AH34" s="15"/>
      <c r="AI34" s="15"/>
      <c r="AJ34" s="15"/>
      <c r="AK34" s="11"/>
    </row>
    <row r="35" spans="1:37" ht="27.95" customHeight="1" thickBot="1" x14ac:dyDescent="0.3">
      <c r="A35" s="11"/>
      <c r="B35" s="28"/>
      <c r="C35" s="76"/>
      <c r="D35" s="77"/>
      <c r="E35" s="77"/>
      <c r="F35" s="78"/>
      <c r="G35" s="10"/>
      <c r="H35" s="39" t="e">
        <f t="shared" ref="H35:H41" si="1">G34/$G$91</f>
        <v>#DIV/0!</v>
      </c>
      <c r="I35" s="21"/>
      <c r="J35" s="7"/>
      <c r="K35" s="21"/>
      <c r="L35" s="21"/>
      <c r="M35" s="21"/>
      <c r="N35" s="21"/>
      <c r="AA35" s="15"/>
      <c r="AB35" s="15"/>
      <c r="AC35" s="15" t="s">
        <v>34</v>
      </c>
      <c r="AD35" s="15"/>
      <c r="AE35" s="15"/>
      <c r="AF35" s="15"/>
      <c r="AG35" s="15"/>
      <c r="AH35" s="15"/>
      <c r="AI35" s="15"/>
      <c r="AJ35" s="15"/>
      <c r="AK35" s="11"/>
    </row>
    <row r="36" spans="1:37" ht="27.95" customHeight="1" thickBot="1" x14ac:dyDescent="0.3">
      <c r="A36" s="11"/>
      <c r="B36" s="29"/>
      <c r="C36" s="76"/>
      <c r="D36" s="77"/>
      <c r="E36" s="77"/>
      <c r="F36" s="78"/>
      <c r="G36" s="10"/>
      <c r="H36" s="39" t="e">
        <f t="shared" si="1"/>
        <v>#DIV/0!</v>
      </c>
      <c r="I36" s="21"/>
      <c r="J36" s="7"/>
      <c r="K36" s="21"/>
      <c r="L36" s="21"/>
      <c r="M36" s="21"/>
      <c r="N36" s="21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1"/>
    </row>
    <row r="37" spans="1:37" ht="27.95" customHeight="1" thickBot="1" x14ac:dyDescent="0.3">
      <c r="A37" s="11"/>
      <c r="B37" s="28"/>
      <c r="C37" s="68"/>
      <c r="D37" s="69"/>
      <c r="E37" s="69"/>
      <c r="F37" s="70"/>
      <c r="G37" s="30"/>
      <c r="H37" s="39" t="e">
        <f t="shared" si="1"/>
        <v>#DIV/0!</v>
      </c>
      <c r="I37" s="21"/>
      <c r="J37" s="7"/>
      <c r="K37" s="21"/>
      <c r="L37" s="21"/>
      <c r="M37" s="21"/>
      <c r="N37" s="21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1"/>
    </row>
    <row r="38" spans="1:37" ht="27.95" customHeight="1" thickBot="1" x14ac:dyDescent="0.3">
      <c r="A38" s="11"/>
      <c r="B38" s="29"/>
      <c r="C38" s="76"/>
      <c r="D38" s="77"/>
      <c r="E38" s="77"/>
      <c r="F38" s="78"/>
      <c r="G38" s="10"/>
      <c r="H38" s="39" t="e">
        <f t="shared" si="1"/>
        <v>#DIV/0!</v>
      </c>
      <c r="I38" s="21"/>
      <c r="J38" s="7"/>
      <c r="K38" s="21"/>
      <c r="L38" s="21"/>
      <c r="M38" s="21"/>
      <c r="N38" s="21"/>
      <c r="AB38" s="15"/>
      <c r="AC38" s="15"/>
      <c r="AD38" s="15"/>
      <c r="AE38" s="15"/>
      <c r="AF38" s="15"/>
      <c r="AG38" s="15"/>
      <c r="AH38" s="15"/>
      <c r="AI38" s="15"/>
      <c r="AJ38" s="11"/>
      <c r="AK38" s="11"/>
    </row>
    <row r="39" spans="1:37" ht="27.95" customHeight="1" thickBot="1" x14ac:dyDescent="0.3">
      <c r="A39" s="11"/>
      <c r="B39" s="28"/>
      <c r="C39" s="76"/>
      <c r="D39" s="77"/>
      <c r="E39" s="77"/>
      <c r="F39" s="78"/>
      <c r="G39" s="12"/>
      <c r="H39" s="39" t="e">
        <f t="shared" si="1"/>
        <v>#DIV/0!</v>
      </c>
      <c r="I39" s="21"/>
      <c r="J39" s="7"/>
      <c r="K39" s="21"/>
      <c r="L39" s="21"/>
      <c r="M39" s="21"/>
      <c r="N39" s="21"/>
      <c r="AB39" s="15"/>
      <c r="AC39" s="15"/>
      <c r="AD39" s="15"/>
      <c r="AE39" s="15"/>
      <c r="AF39" s="15"/>
      <c r="AG39" s="15"/>
      <c r="AH39" s="15"/>
      <c r="AI39" s="15"/>
      <c r="AJ39" s="11"/>
      <c r="AK39" s="11"/>
    </row>
    <row r="40" spans="1:37" ht="27.95" customHeight="1" thickBot="1" x14ac:dyDescent="0.3">
      <c r="A40" s="11"/>
      <c r="B40" s="28"/>
      <c r="C40" s="65"/>
      <c r="D40" s="66"/>
      <c r="E40" s="66"/>
      <c r="F40" s="67"/>
      <c r="G40" s="13"/>
      <c r="H40" s="40" t="e">
        <f t="shared" si="1"/>
        <v>#DIV/0!</v>
      </c>
      <c r="I40" s="21"/>
      <c r="J40" s="21"/>
      <c r="K40" s="21"/>
      <c r="L40" s="21"/>
      <c r="M40" s="21"/>
      <c r="N40" s="21"/>
      <c r="AB40" s="15"/>
      <c r="AC40" s="15"/>
      <c r="AD40" s="15"/>
      <c r="AE40" s="15"/>
      <c r="AF40" s="15"/>
      <c r="AG40" s="15"/>
      <c r="AH40" s="15"/>
      <c r="AI40" s="15"/>
      <c r="AJ40" s="11"/>
      <c r="AK40" s="11"/>
    </row>
    <row r="41" spans="1:37" ht="27.95" customHeight="1" thickBot="1" x14ac:dyDescent="0.3">
      <c r="A41" s="11"/>
      <c r="B41" s="26"/>
      <c r="C41" s="103"/>
      <c r="D41" s="104"/>
      <c r="E41" s="104"/>
      <c r="F41" s="105"/>
      <c r="G41" s="14"/>
      <c r="H41" s="40" t="e">
        <f t="shared" si="1"/>
        <v>#DIV/0!</v>
      </c>
      <c r="I41" s="21"/>
      <c r="J41" s="21"/>
      <c r="K41" s="21"/>
      <c r="L41" s="21"/>
      <c r="M41" s="21"/>
      <c r="N41" s="21"/>
      <c r="AB41" s="15"/>
      <c r="AC41" s="15"/>
      <c r="AD41" s="15"/>
      <c r="AE41" s="15"/>
      <c r="AF41" s="15"/>
      <c r="AG41" s="15"/>
      <c r="AH41" s="15"/>
      <c r="AI41" s="15"/>
      <c r="AJ41" s="11"/>
      <c r="AK41" s="11"/>
    </row>
    <row r="42" spans="1:37" ht="27.95" customHeight="1" thickBot="1" x14ac:dyDescent="0.3">
      <c r="A42" s="11"/>
      <c r="B42" s="28"/>
      <c r="C42" s="65"/>
      <c r="D42" s="66"/>
      <c r="E42" s="66"/>
      <c r="F42" s="67"/>
      <c r="G42" s="12"/>
      <c r="H42" s="39" t="e">
        <f t="shared" si="0"/>
        <v>#DIV/0!</v>
      </c>
      <c r="I42" s="21"/>
      <c r="J42" s="21"/>
      <c r="K42" s="21"/>
      <c r="L42" s="21"/>
      <c r="M42" s="21"/>
      <c r="N42" s="21"/>
      <c r="AB42" s="15"/>
      <c r="AC42" s="15"/>
      <c r="AD42" s="15"/>
      <c r="AE42" s="15"/>
      <c r="AF42" s="15"/>
      <c r="AG42" s="15"/>
      <c r="AH42" s="15"/>
      <c r="AI42" s="15"/>
      <c r="AJ42" s="11"/>
      <c r="AK42" s="11"/>
    </row>
    <row r="43" spans="1:37" ht="27.95" customHeight="1" thickBot="1" x14ac:dyDescent="0.3">
      <c r="A43" s="11"/>
      <c r="B43" s="29"/>
      <c r="C43" s="65"/>
      <c r="D43" s="66"/>
      <c r="E43" s="66"/>
      <c r="F43" s="67"/>
      <c r="G43" s="13"/>
      <c r="H43" s="40" t="e">
        <f t="shared" si="0"/>
        <v>#DIV/0!</v>
      </c>
      <c r="I43" s="21"/>
      <c r="J43" s="21"/>
      <c r="K43" s="21"/>
      <c r="L43" s="21"/>
      <c r="M43" s="21"/>
      <c r="N43" s="21"/>
      <c r="AB43" s="15"/>
      <c r="AC43" s="15"/>
      <c r="AD43" s="15"/>
      <c r="AE43" s="15"/>
      <c r="AF43" s="15"/>
      <c r="AG43" s="15"/>
      <c r="AH43" s="15"/>
      <c r="AI43" s="15"/>
      <c r="AJ43" s="11"/>
      <c r="AK43" s="11"/>
    </row>
    <row r="44" spans="1:37" ht="27.95" customHeight="1" thickBot="1" x14ac:dyDescent="0.3">
      <c r="A44" s="11"/>
      <c r="B44" s="28"/>
      <c r="C44" s="65"/>
      <c r="D44" s="66"/>
      <c r="E44" s="66"/>
      <c r="F44" s="67"/>
      <c r="G44" s="10"/>
      <c r="H44" s="39" t="e">
        <f t="shared" si="0"/>
        <v>#DIV/0!</v>
      </c>
      <c r="I44" s="21"/>
      <c r="J44" s="21"/>
      <c r="K44" s="21"/>
      <c r="L44" s="21"/>
      <c r="M44" s="21"/>
      <c r="N44" s="21"/>
      <c r="AB44" s="15"/>
      <c r="AC44" s="15"/>
      <c r="AD44" s="15"/>
      <c r="AE44" s="15"/>
      <c r="AF44" s="15"/>
      <c r="AG44" s="15"/>
      <c r="AH44" s="15"/>
      <c r="AI44" s="15"/>
      <c r="AJ44" s="11"/>
      <c r="AK44" s="11"/>
    </row>
    <row r="45" spans="1:37" ht="27.95" customHeight="1" thickBot="1" x14ac:dyDescent="0.3">
      <c r="A45" s="11"/>
      <c r="B45" s="28"/>
      <c r="C45" s="65"/>
      <c r="D45" s="66"/>
      <c r="E45" s="66"/>
      <c r="F45" s="67"/>
      <c r="G45" s="12"/>
      <c r="H45" s="39" t="e">
        <f t="shared" si="0"/>
        <v>#DIV/0!</v>
      </c>
      <c r="I45" s="21"/>
      <c r="J45" s="21"/>
      <c r="K45" s="21"/>
      <c r="L45" s="21"/>
      <c r="M45" s="21"/>
      <c r="N45" s="21"/>
      <c r="AB45" s="15"/>
      <c r="AC45" s="15"/>
      <c r="AD45" s="15"/>
      <c r="AE45" s="15"/>
      <c r="AF45" s="15"/>
      <c r="AG45" s="15"/>
      <c r="AH45" s="15"/>
      <c r="AI45" s="15"/>
      <c r="AJ45" s="11"/>
      <c r="AK45" s="11"/>
    </row>
    <row r="46" spans="1:37" ht="27.95" customHeight="1" thickBot="1" x14ac:dyDescent="0.3">
      <c r="A46" s="11"/>
      <c r="B46" s="29"/>
      <c r="C46" s="65"/>
      <c r="D46" s="66"/>
      <c r="E46" s="66"/>
      <c r="F46" s="67"/>
      <c r="G46" s="13"/>
      <c r="H46" s="40" t="e">
        <f t="shared" si="0"/>
        <v>#DIV/0!</v>
      </c>
      <c r="I46" s="21"/>
      <c r="J46" s="21"/>
      <c r="K46" s="21"/>
      <c r="L46" s="21"/>
      <c r="M46" s="21"/>
      <c r="N46" s="21"/>
      <c r="AB46" s="15"/>
      <c r="AC46" s="15"/>
      <c r="AD46" s="15"/>
      <c r="AE46" s="15"/>
      <c r="AF46" s="15"/>
      <c r="AG46" s="15"/>
      <c r="AH46" s="15"/>
      <c r="AI46" s="15"/>
      <c r="AJ46" s="11"/>
      <c r="AK46" s="11"/>
    </row>
    <row r="47" spans="1:37" ht="27.95" customHeight="1" thickBot="1" x14ac:dyDescent="0.3">
      <c r="A47" s="11"/>
      <c r="B47" s="28"/>
      <c r="C47" s="65"/>
      <c r="D47" s="66"/>
      <c r="E47" s="66"/>
      <c r="F47" s="67"/>
      <c r="G47" s="10"/>
      <c r="H47" s="39" t="e">
        <f t="shared" si="0"/>
        <v>#DIV/0!</v>
      </c>
      <c r="I47" s="21"/>
      <c r="J47" s="21"/>
      <c r="K47" s="21"/>
      <c r="L47" s="21"/>
      <c r="M47" s="21"/>
      <c r="N47" s="21"/>
      <c r="AB47" s="15"/>
      <c r="AC47" s="15"/>
      <c r="AD47" s="15"/>
      <c r="AE47" s="15"/>
      <c r="AF47" s="15"/>
      <c r="AG47" s="15"/>
      <c r="AH47" s="15"/>
      <c r="AI47" s="15"/>
      <c r="AJ47" s="11"/>
      <c r="AK47" s="11"/>
    </row>
    <row r="48" spans="1:37" ht="27.95" customHeight="1" thickBot="1" x14ac:dyDescent="0.3">
      <c r="A48" s="11"/>
      <c r="B48" s="29"/>
      <c r="C48" s="65"/>
      <c r="D48" s="66"/>
      <c r="E48" s="66"/>
      <c r="F48" s="67"/>
      <c r="G48" s="12"/>
      <c r="H48" s="39" t="e">
        <f t="shared" si="0"/>
        <v>#DIV/0!</v>
      </c>
      <c r="I48" s="21"/>
      <c r="J48" s="21"/>
      <c r="K48" s="21"/>
      <c r="L48" s="21"/>
      <c r="M48" s="21"/>
      <c r="N48" s="21"/>
      <c r="AB48" s="15"/>
      <c r="AC48" s="15"/>
      <c r="AD48" s="15"/>
      <c r="AE48" s="15"/>
      <c r="AF48" s="15"/>
      <c r="AG48" s="15"/>
      <c r="AH48" s="15"/>
      <c r="AI48" s="15"/>
      <c r="AJ48" s="11"/>
      <c r="AK48" s="11"/>
    </row>
    <row r="49" spans="1:37" ht="27.95" customHeight="1" thickBot="1" x14ac:dyDescent="0.3">
      <c r="A49" s="11"/>
      <c r="B49" s="28"/>
      <c r="C49" s="65"/>
      <c r="D49" s="66"/>
      <c r="E49" s="66"/>
      <c r="F49" s="67"/>
      <c r="G49" s="13"/>
      <c r="H49" s="40" t="e">
        <f t="shared" si="0"/>
        <v>#DIV/0!</v>
      </c>
      <c r="I49" s="21"/>
      <c r="J49" s="21"/>
      <c r="K49" s="21"/>
      <c r="L49" s="21"/>
      <c r="M49" s="21"/>
      <c r="N49" s="21"/>
      <c r="AB49" s="15"/>
      <c r="AC49" s="15"/>
      <c r="AD49" s="15"/>
      <c r="AE49" s="15"/>
      <c r="AF49" s="15"/>
      <c r="AG49" s="15"/>
      <c r="AH49" s="15"/>
      <c r="AI49" s="15"/>
      <c r="AJ49" s="11"/>
      <c r="AK49" s="11"/>
    </row>
    <row r="50" spans="1:37" ht="27.95" customHeight="1" thickBot="1" x14ac:dyDescent="0.3">
      <c r="A50" s="11"/>
      <c r="B50" s="29"/>
      <c r="C50" s="65"/>
      <c r="D50" s="66"/>
      <c r="E50" s="66"/>
      <c r="F50" s="67"/>
      <c r="G50" s="10"/>
      <c r="H50" s="39" t="e">
        <f t="shared" si="0"/>
        <v>#DIV/0!</v>
      </c>
      <c r="I50" s="21"/>
      <c r="J50" s="21"/>
      <c r="K50" s="21"/>
      <c r="L50" s="21"/>
      <c r="M50" s="21"/>
      <c r="N50" s="21"/>
      <c r="AB50" s="15"/>
      <c r="AC50" s="15"/>
      <c r="AD50" s="15"/>
      <c r="AE50" s="15"/>
      <c r="AF50" s="15"/>
      <c r="AG50" s="15"/>
      <c r="AH50" s="15"/>
      <c r="AI50" s="15"/>
      <c r="AJ50" s="11"/>
      <c r="AK50" s="11"/>
    </row>
    <row r="51" spans="1:37" ht="27.95" customHeight="1" thickBot="1" x14ac:dyDescent="0.3">
      <c r="A51" s="11"/>
      <c r="B51" s="28"/>
      <c r="C51" s="65"/>
      <c r="D51" s="66"/>
      <c r="E51" s="66"/>
      <c r="F51" s="67"/>
      <c r="G51" s="12"/>
      <c r="H51" s="39" t="e">
        <f t="shared" si="0"/>
        <v>#DIV/0!</v>
      </c>
      <c r="I51" s="21"/>
      <c r="J51" s="21"/>
      <c r="K51" s="21"/>
      <c r="L51" s="21"/>
      <c r="M51" s="21"/>
      <c r="N51" s="21"/>
      <c r="AB51" s="15"/>
      <c r="AC51" s="15"/>
      <c r="AD51" s="15"/>
      <c r="AE51" s="15"/>
      <c r="AF51" s="15"/>
      <c r="AG51" s="15"/>
      <c r="AH51" s="15"/>
      <c r="AI51" s="15"/>
      <c r="AJ51" s="11"/>
      <c r="AK51" s="11"/>
    </row>
    <row r="52" spans="1:37" ht="27.95" customHeight="1" thickBot="1" x14ac:dyDescent="0.3">
      <c r="A52" s="11"/>
      <c r="B52" s="28"/>
      <c r="C52" s="65"/>
      <c r="D52" s="66"/>
      <c r="E52" s="66"/>
      <c r="F52" s="67"/>
      <c r="G52" s="13"/>
      <c r="H52" s="40" t="e">
        <f t="shared" si="0"/>
        <v>#DIV/0!</v>
      </c>
      <c r="I52" s="21"/>
      <c r="J52" s="21"/>
      <c r="K52" s="21"/>
      <c r="L52" s="21"/>
      <c r="M52" s="21"/>
      <c r="N52" s="21"/>
      <c r="AB52" s="15"/>
      <c r="AC52" s="15"/>
      <c r="AD52" s="15"/>
      <c r="AE52" s="15"/>
      <c r="AF52" s="15"/>
      <c r="AG52" s="15"/>
      <c r="AH52" s="15"/>
      <c r="AI52" s="15"/>
      <c r="AJ52" s="11"/>
      <c r="AK52" s="11"/>
    </row>
    <row r="53" spans="1:37" ht="27.95" customHeight="1" thickBot="1" x14ac:dyDescent="0.3">
      <c r="A53" s="11"/>
      <c r="B53" s="26"/>
      <c r="C53" s="65"/>
      <c r="D53" s="66"/>
      <c r="E53" s="66"/>
      <c r="F53" s="67"/>
      <c r="G53" s="10"/>
      <c r="H53" s="39" t="e">
        <f t="shared" si="0"/>
        <v>#DIV/0!</v>
      </c>
      <c r="I53" s="21"/>
      <c r="J53" s="21"/>
      <c r="K53" s="21"/>
      <c r="L53" s="21"/>
      <c r="M53" s="21"/>
      <c r="N53" s="21"/>
      <c r="AB53" s="15"/>
      <c r="AC53" s="15"/>
      <c r="AD53" s="15"/>
      <c r="AE53" s="15"/>
      <c r="AF53" s="15"/>
      <c r="AG53" s="15"/>
      <c r="AH53" s="15"/>
      <c r="AI53" s="15"/>
      <c r="AJ53" s="11"/>
      <c r="AK53" s="11"/>
    </row>
    <row r="54" spans="1:37" ht="27.95" customHeight="1" thickBot="1" x14ac:dyDescent="0.3">
      <c r="A54" s="11"/>
      <c r="B54" s="28"/>
      <c r="C54" s="65"/>
      <c r="D54" s="66"/>
      <c r="E54" s="66"/>
      <c r="F54" s="67"/>
      <c r="G54" s="12"/>
      <c r="H54" s="39" t="e">
        <f t="shared" si="0"/>
        <v>#DIV/0!</v>
      </c>
      <c r="I54" s="21"/>
      <c r="J54" s="21"/>
      <c r="K54" s="21"/>
      <c r="L54" s="21"/>
      <c r="M54" s="21"/>
      <c r="N54" s="21"/>
      <c r="AB54" s="15"/>
      <c r="AC54" s="15"/>
      <c r="AD54" s="15"/>
      <c r="AE54" s="15"/>
      <c r="AF54" s="15"/>
      <c r="AG54" s="15"/>
      <c r="AH54" s="15"/>
      <c r="AI54" s="15"/>
      <c r="AJ54" s="11"/>
      <c r="AK54" s="11"/>
    </row>
    <row r="55" spans="1:37" ht="27.95" customHeight="1" thickBot="1" x14ac:dyDescent="0.3">
      <c r="A55" s="11"/>
      <c r="B55" s="29"/>
      <c r="C55" s="65"/>
      <c r="D55" s="66"/>
      <c r="E55" s="66"/>
      <c r="F55" s="67"/>
      <c r="G55" s="13"/>
      <c r="H55" s="40" t="e">
        <f t="shared" si="0"/>
        <v>#DIV/0!</v>
      </c>
      <c r="I55" s="21"/>
      <c r="J55" s="21"/>
      <c r="K55" s="21"/>
      <c r="L55" s="21"/>
      <c r="M55" s="21"/>
      <c r="N55" s="21"/>
      <c r="AB55" s="15"/>
      <c r="AC55" s="15"/>
      <c r="AD55" s="15"/>
      <c r="AE55" s="15"/>
      <c r="AF55" s="15"/>
      <c r="AG55" s="15"/>
      <c r="AH55" s="15"/>
      <c r="AI55" s="15"/>
      <c r="AJ55" s="11"/>
      <c r="AK55" s="11"/>
    </row>
    <row r="56" spans="1:37" ht="27.95" customHeight="1" thickBot="1" x14ac:dyDescent="0.3">
      <c r="A56" s="11"/>
      <c r="B56" s="28"/>
      <c r="C56" s="91"/>
      <c r="D56" s="92"/>
      <c r="E56" s="92"/>
      <c r="F56" s="93"/>
      <c r="G56" s="10"/>
      <c r="H56" s="39" t="e">
        <f t="shared" si="0"/>
        <v>#DIV/0!</v>
      </c>
      <c r="I56" s="21"/>
      <c r="J56" s="21"/>
      <c r="K56" s="21"/>
      <c r="L56" s="21"/>
      <c r="M56" s="21"/>
      <c r="N56" s="21"/>
      <c r="AB56" s="15"/>
      <c r="AC56" s="15"/>
      <c r="AD56" s="15"/>
      <c r="AE56" s="15"/>
      <c r="AF56" s="15"/>
      <c r="AG56" s="15"/>
      <c r="AH56" s="15"/>
      <c r="AI56" s="15"/>
      <c r="AJ56" s="11"/>
      <c r="AK56" s="11"/>
    </row>
    <row r="57" spans="1:37" ht="27.95" customHeight="1" thickBot="1" x14ac:dyDescent="0.3">
      <c r="A57" s="11"/>
      <c r="B57" s="28"/>
      <c r="C57" s="81"/>
      <c r="D57" s="82"/>
      <c r="E57" s="82"/>
      <c r="F57" s="83"/>
      <c r="G57" s="12"/>
      <c r="H57" s="39" t="e">
        <f t="shared" si="0"/>
        <v>#DIV/0!</v>
      </c>
      <c r="I57" s="21"/>
      <c r="J57" s="21"/>
      <c r="K57" s="21"/>
      <c r="L57" s="21"/>
      <c r="M57" s="21"/>
      <c r="N57" s="21"/>
      <c r="AB57" s="15"/>
      <c r="AC57" s="15"/>
      <c r="AD57" s="15"/>
      <c r="AE57" s="15"/>
      <c r="AF57" s="15"/>
      <c r="AG57" s="15"/>
      <c r="AH57" s="15"/>
      <c r="AI57" s="15"/>
      <c r="AJ57" s="11"/>
      <c r="AK57" s="11"/>
    </row>
    <row r="58" spans="1:37" ht="27.95" customHeight="1" thickBot="1" x14ac:dyDescent="0.3">
      <c r="A58" s="11"/>
      <c r="B58" s="29"/>
      <c r="C58" s="81"/>
      <c r="D58" s="82"/>
      <c r="E58" s="82"/>
      <c r="F58" s="83"/>
      <c r="G58" s="13"/>
      <c r="H58" s="40" t="e">
        <f t="shared" si="0"/>
        <v>#DIV/0!</v>
      </c>
      <c r="I58" s="21"/>
      <c r="J58" s="21"/>
      <c r="K58" s="21"/>
      <c r="L58" s="21"/>
      <c r="M58" s="21"/>
      <c r="N58" s="21"/>
      <c r="AB58" s="15"/>
      <c r="AC58" s="15"/>
      <c r="AD58" s="15"/>
      <c r="AE58" s="15"/>
      <c r="AF58" s="15"/>
      <c r="AG58" s="15"/>
      <c r="AH58" s="15"/>
      <c r="AI58" s="15"/>
      <c r="AJ58" s="11"/>
      <c r="AK58" s="11"/>
    </row>
    <row r="59" spans="1:37" ht="27.95" customHeight="1" thickBot="1" x14ac:dyDescent="0.3">
      <c r="A59" s="11"/>
      <c r="B59" s="28"/>
      <c r="C59" s="81"/>
      <c r="D59" s="82"/>
      <c r="E59" s="82"/>
      <c r="F59" s="83"/>
      <c r="G59" s="10"/>
      <c r="H59" s="39" t="e">
        <f t="shared" si="0"/>
        <v>#DIV/0!</v>
      </c>
      <c r="I59" s="21"/>
      <c r="J59" s="21"/>
      <c r="K59" s="21"/>
      <c r="L59" s="21"/>
      <c r="M59" s="21"/>
      <c r="N59" s="21"/>
      <c r="AB59" s="15"/>
      <c r="AC59" s="15"/>
      <c r="AD59" s="15"/>
      <c r="AE59" s="15"/>
      <c r="AF59" s="15"/>
      <c r="AG59" s="15"/>
      <c r="AH59" s="15"/>
      <c r="AI59" s="15"/>
      <c r="AJ59" s="11"/>
      <c r="AK59" s="11"/>
    </row>
    <row r="60" spans="1:37" ht="27.95" customHeight="1" thickBot="1" x14ac:dyDescent="0.3">
      <c r="A60" s="11"/>
      <c r="B60" s="29"/>
      <c r="C60" s="81"/>
      <c r="D60" s="82"/>
      <c r="E60" s="82"/>
      <c r="F60" s="83"/>
      <c r="G60" s="12"/>
      <c r="H60" s="39" t="e">
        <f t="shared" si="0"/>
        <v>#DIV/0!</v>
      </c>
      <c r="I60" s="21"/>
      <c r="J60" s="21"/>
      <c r="K60" s="21"/>
      <c r="L60" s="21"/>
      <c r="M60" s="21"/>
      <c r="N60" s="21"/>
      <c r="AB60" s="15"/>
      <c r="AC60" s="15"/>
      <c r="AD60" s="15"/>
      <c r="AE60" s="15"/>
      <c r="AF60" s="15"/>
      <c r="AG60" s="15"/>
      <c r="AH60" s="15"/>
      <c r="AI60" s="15"/>
      <c r="AJ60" s="11"/>
      <c r="AK60" s="11"/>
    </row>
    <row r="61" spans="1:37" ht="27.95" customHeight="1" thickBot="1" x14ac:dyDescent="0.3">
      <c r="A61" s="11"/>
      <c r="B61" s="28"/>
      <c r="C61" s="81"/>
      <c r="D61" s="82"/>
      <c r="E61" s="82"/>
      <c r="F61" s="83"/>
      <c r="G61" s="13"/>
      <c r="H61" s="40" t="e">
        <f t="shared" si="0"/>
        <v>#DIV/0!</v>
      </c>
      <c r="I61" s="21"/>
      <c r="J61" s="21"/>
      <c r="K61" s="21"/>
      <c r="L61" s="21"/>
      <c r="M61" s="21"/>
      <c r="N61" s="21"/>
      <c r="AB61" s="15"/>
      <c r="AC61" s="15"/>
      <c r="AD61" s="15"/>
      <c r="AE61" s="15"/>
      <c r="AF61" s="15"/>
      <c r="AG61" s="15"/>
      <c r="AH61" s="15"/>
      <c r="AI61" s="15"/>
      <c r="AJ61" s="11"/>
      <c r="AK61" s="11"/>
    </row>
    <row r="62" spans="1:37" ht="27.95" customHeight="1" thickBot="1" x14ac:dyDescent="0.3">
      <c r="A62" s="11"/>
      <c r="B62" s="29"/>
      <c r="C62" s="81"/>
      <c r="D62" s="82"/>
      <c r="E62" s="82"/>
      <c r="F62" s="83"/>
      <c r="G62" s="10"/>
      <c r="H62" s="39" t="e">
        <f t="shared" si="0"/>
        <v>#DIV/0!</v>
      </c>
      <c r="I62" s="21"/>
      <c r="J62" s="21"/>
      <c r="K62" s="21"/>
      <c r="L62" s="21"/>
      <c r="M62" s="21"/>
      <c r="N62" s="21"/>
      <c r="AB62" s="15"/>
      <c r="AC62" s="15"/>
      <c r="AD62" s="15"/>
      <c r="AE62" s="15"/>
      <c r="AF62" s="15"/>
      <c r="AG62" s="15"/>
      <c r="AH62" s="15"/>
      <c r="AI62" s="15"/>
      <c r="AJ62" s="11"/>
      <c r="AK62" s="11"/>
    </row>
    <row r="63" spans="1:37" ht="27.95" customHeight="1" thickBot="1" x14ac:dyDescent="0.3">
      <c r="A63" s="11"/>
      <c r="B63" s="28"/>
      <c r="C63" s="81"/>
      <c r="D63" s="82"/>
      <c r="E63" s="82"/>
      <c r="F63" s="83"/>
      <c r="G63" s="12"/>
      <c r="H63" s="39" t="e">
        <f t="shared" si="0"/>
        <v>#DIV/0!</v>
      </c>
      <c r="I63" s="21"/>
      <c r="J63" s="21"/>
      <c r="K63" s="21"/>
      <c r="L63" s="21"/>
      <c r="M63" s="21"/>
      <c r="N63" s="21"/>
      <c r="AB63" s="15"/>
      <c r="AC63" s="15"/>
      <c r="AD63" s="15"/>
      <c r="AE63" s="15"/>
      <c r="AF63" s="15"/>
      <c r="AG63" s="15"/>
      <c r="AH63" s="15"/>
      <c r="AI63" s="15"/>
      <c r="AJ63" s="11"/>
      <c r="AK63" s="11"/>
    </row>
    <row r="64" spans="1:37" ht="27.95" customHeight="1" thickBot="1" x14ac:dyDescent="0.3">
      <c r="A64" s="11"/>
      <c r="B64" s="28"/>
      <c r="C64" s="81"/>
      <c r="D64" s="82"/>
      <c r="E64" s="82"/>
      <c r="F64" s="83"/>
      <c r="G64" s="13"/>
      <c r="H64" s="40" t="e">
        <f t="shared" si="0"/>
        <v>#DIV/0!</v>
      </c>
      <c r="I64" s="21"/>
      <c r="J64" s="21"/>
      <c r="K64" s="21"/>
      <c r="L64" s="21"/>
      <c r="M64" s="21"/>
      <c r="N64" s="21"/>
      <c r="AB64" s="15"/>
      <c r="AC64" s="15"/>
      <c r="AD64" s="15"/>
      <c r="AE64" s="15"/>
      <c r="AF64" s="15"/>
      <c r="AG64" s="15"/>
      <c r="AH64" s="15"/>
      <c r="AI64" s="15"/>
      <c r="AJ64" s="11"/>
      <c r="AK64" s="11"/>
    </row>
    <row r="65" spans="1:37" ht="27.95" customHeight="1" thickBot="1" x14ac:dyDescent="0.3">
      <c r="A65" s="11"/>
      <c r="B65" s="26"/>
      <c r="C65" s="81"/>
      <c r="D65" s="82"/>
      <c r="E65" s="82"/>
      <c r="F65" s="83"/>
      <c r="G65" s="10"/>
      <c r="H65" s="39" t="e">
        <f t="shared" si="0"/>
        <v>#DIV/0!</v>
      </c>
      <c r="I65" s="21"/>
      <c r="J65" s="21"/>
      <c r="K65" s="21"/>
      <c r="L65" s="21"/>
      <c r="M65" s="21"/>
      <c r="N65" s="21"/>
      <c r="AB65" s="15"/>
      <c r="AC65" s="15"/>
      <c r="AD65" s="15"/>
      <c r="AE65" s="15"/>
      <c r="AF65" s="15"/>
      <c r="AG65" s="15"/>
      <c r="AH65" s="15"/>
      <c r="AI65" s="15"/>
      <c r="AJ65" s="11"/>
      <c r="AK65" s="11"/>
    </row>
    <row r="66" spans="1:37" ht="27.95" customHeight="1" thickBot="1" x14ac:dyDescent="0.3">
      <c r="A66" s="11"/>
      <c r="B66" s="28"/>
      <c r="C66" s="81"/>
      <c r="D66" s="82"/>
      <c r="E66" s="82"/>
      <c r="F66" s="83"/>
      <c r="G66" s="12"/>
      <c r="H66" s="39" t="e">
        <f t="shared" si="0"/>
        <v>#DIV/0!</v>
      </c>
      <c r="I66" s="21"/>
      <c r="J66" s="21"/>
      <c r="K66" s="21"/>
      <c r="L66" s="21"/>
      <c r="M66" s="21"/>
      <c r="N66" s="21"/>
      <c r="AB66" s="15"/>
      <c r="AC66" s="15"/>
      <c r="AD66" s="15"/>
      <c r="AE66" s="15"/>
      <c r="AF66" s="15"/>
      <c r="AG66" s="15"/>
      <c r="AH66" s="15"/>
      <c r="AI66" s="15"/>
      <c r="AJ66" s="11"/>
      <c r="AK66" s="11"/>
    </row>
    <row r="67" spans="1:37" ht="27.95" customHeight="1" thickBot="1" x14ac:dyDescent="0.3">
      <c r="A67" s="11"/>
      <c r="B67" s="29"/>
      <c r="C67" s="81"/>
      <c r="D67" s="82"/>
      <c r="E67" s="82"/>
      <c r="F67" s="83"/>
      <c r="G67" s="13"/>
      <c r="H67" s="40" t="e">
        <f t="shared" si="0"/>
        <v>#DIV/0!</v>
      </c>
      <c r="I67" s="21"/>
      <c r="J67" s="21"/>
      <c r="K67" s="21"/>
      <c r="L67" s="21"/>
      <c r="M67" s="21"/>
      <c r="N67" s="21"/>
      <c r="AB67" s="15"/>
      <c r="AC67" s="15"/>
      <c r="AD67" s="15"/>
      <c r="AE67" s="15"/>
      <c r="AF67" s="15"/>
      <c r="AG67" s="15"/>
      <c r="AH67" s="15"/>
      <c r="AI67" s="15"/>
      <c r="AJ67" s="11"/>
      <c r="AK67" s="11"/>
    </row>
    <row r="68" spans="1:37" ht="27.95" customHeight="1" thickBot="1" x14ac:dyDescent="0.3">
      <c r="A68" s="11"/>
      <c r="B68" s="28"/>
      <c r="C68" s="81"/>
      <c r="D68" s="82"/>
      <c r="E68" s="82"/>
      <c r="F68" s="83"/>
      <c r="G68" s="10"/>
      <c r="H68" s="39" t="e">
        <f t="shared" si="0"/>
        <v>#DIV/0!</v>
      </c>
      <c r="I68" s="21"/>
      <c r="J68" s="21"/>
      <c r="K68" s="21"/>
      <c r="L68" s="21"/>
      <c r="M68" s="21"/>
      <c r="N68" s="21"/>
      <c r="AB68" s="15"/>
      <c r="AC68" s="15"/>
      <c r="AD68" s="15"/>
      <c r="AE68" s="15"/>
      <c r="AF68" s="15"/>
      <c r="AG68" s="15"/>
      <c r="AH68" s="15"/>
      <c r="AI68" s="15"/>
      <c r="AJ68" s="11"/>
      <c r="AK68" s="11"/>
    </row>
    <row r="69" spans="1:37" ht="27.95" customHeight="1" thickBot="1" x14ac:dyDescent="0.3">
      <c r="A69" s="11"/>
      <c r="B69" s="28"/>
      <c r="C69" s="81"/>
      <c r="D69" s="82"/>
      <c r="E69" s="82"/>
      <c r="F69" s="83"/>
      <c r="G69" s="12"/>
      <c r="H69" s="39" t="e">
        <f t="shared" si="0"/>
        <v>#DIV/0!</v>
      </c>
      <c r="I69" s="21"/>
      <c r="J69" s="21"/>
      <c r="K69" s="21"/>
      <c r="L69" s="21"/>
      <c r="M69" s="21"/>
      <c r="N69" s="21"/>
      <c r="AB69" s="15"/>
      <c r="AC69" s="15"/>
      <c r="AD69" s="15"/>
      <c r="AE69" s="15"/>
      <c r="AF69" s="15"/>
      <c r="AG69" s="15"/>
      <c r="AH69" s="15"/>
      <c r="AI69" s="15"/>
      <c r="AJ69" s="11"/>
      <c r="AK69" s="11"/>
    </row>
    <row r="70" spans="1:37" ht="27.95" customHeight="1" thickBot="1" x14ac:dyDescent="0.3">
      <c r="A70" s="11"/>
      <c r="B70" s="29"/>
      <c r="C70" s="81"/>
      <c r="D70" s="82"/>
      <c r="E70" s="82"/>
      <c r="F70" s="83"/>
      <c r="G70" s="13"/>
      <c r="H70" s="40" t="e">
        <f t="shared" si="0"/>
        <v>#DIV/0!</v>
      </c>
      <c r="I70" s="21"/>
      <c r="J70" s="21"/>
      <c r="K70" s="21"/>
      <c r="L70" s="21"/>
      <c r="M70" s="21"/>
      <c r="N70" s="21"/>
      <c r="AB70" s="15"/>
      <c r="AC70" s="15"/>
      <c r="AD70" s="15"/>
      <c r="AE70" s="15"/>
      <c r="AF70" s="15"/>
      <c r="AG70" s="15"/>
      <c r="AH70" s="15"/>
      <c r="AI70" s="15"/>
      <c r="AJ70" s="11"/>
      <c r="AK70" s="11"/>
    </row>
    <row r="71" spans="1:37" ht="27.95" customHeight="1" thickBot="1" x14ac:dyDescent="0.3">
      <c r="A71" s="11"/>
      <c r="B71" s="28"/>
      <c r="C71" s="81"/>
      <c r="D71" s="82"/>
      <c r="E71" s="82"/>
      <c r="F71" s="83"/>
      <c r="G71" s="10"/>
      <c r="H71" s="39" t="e">
        <f t="shared" si="0"/>
        <v>#DIV/0!</v>
      </c>
      <c r="I71" s="21"/>
      <c r="J71" s="21"/>
      <c r="K71" s="21"/>
      <c r="L71" s="21"/>
      <c r="M71" s="21"/>
      <c r="N71" s="21"/>
      <c r="AB71" s="15"/>
      <c r="AC71" s="15"/>
      <c r="AD71" s="15"/>
      <c r="AE71" s="15"/>
      <c r="AF71" s="15"/>
      <c r="AG71" s="15"/>
      <c r="AH71" s="15"/>
      <c r="AI71" s="15"/>
      <c r="AJ71" s="11"/>
      <c r="AK71" s="11"/>
    </row>
    <row r="72" spans="1:37" ht="27.95" customHeight="1" thickBot="1" x14ac:dyDescent="0.3">
      <c r="A72" s="11"/>
      <c r="B72" s="29"/>
      <c r="C72" s="81"/>
      <c r="D72" s="82"/>
      <c r="E72" s="82"/>
      <c r="F72" s="83"/>
      <c r="G72" s="12"/>
      <c r="H72" s="39" t="e">
        <f t="shared" si="0"/>
        <v>#DIV/0!</v>
      </c>
      <c r="I72" s="21"/>
      <c r="J72" s="21"/>
      <c r="K72" s="21"/>
      <c r="L72" s="21"/>
      <c r="M72" s="21"/>
      <c r="N72" s="21"/>
      <c r="AB72" s="15"/>
      <c r="AC72" s="15"/>
      <c r="AD72" s="15"/>
      <c r="AE72" s="15"/>
      <c r="AF72" s="15"/>
      <c r="AG72" s="15"/>
      <c r="AH72" s="15"/>
      <c r="AI72" s="15"/>
      <c r="AJ72" s="11"/>
      <c r="AK72" s="11"/>
    </row>
    <row r="73" spans="1:37" ht="27.95" customHeight="1" thickBot="1" x14ac:dyDescent="0.3">
      <c r="A73" s="11"/>
      <c r="B73" s="28"/>
      <c r="C73" s="81"/>
      <c r="D73" s="82"/>
      <c r="E73" s="82"/>
      <c r="F73" s="83"/>
      <c r="G73" s="13"/>
      <c r="H73" s="40" t="e">
        <f t="shared" si="0"/>
        <v>#DIV/0!</v>
      </c>
      <c r="I73" s="21"/>
      <c r="J73" s="21"/>
      <c r="K73" s="21"/>
      <c r="L73" s="21"/>
      <c r="M73" s="21"/>
      <c r="N73" s="21"/>
      <c r="AB73" s="15"/>
      <c r="AC73" s="15"/>
      <c r="AD73" s="15"/>
      <c r="AE73" s="15"/>
      <c r="AF73" s="15"/>
      <c r="AG73" s="15"/>
      <c r="AH73" s="15"/>
      <c r="AI73" s="15"/>
      <c r="AJ73" s="11"/>
      <c r="AK73" s="11"/>
    </row>
    <row r="74" spans="1:37" ht="27.95" customHeight="1" thickBot="1" x14ac:dyDescent="0.3">
      <c r="A74" s="11"/>
      <c r="B74" s="29"/>
      <c r="C74" s="81"/>
      <c r="D74" s="82"/>
      <c r="E74" s="82"/>
      <c r="F74" s="83"/>
      <c r="G74" s="10"/>
      <c r="H74" s="39" t="e">
        <f t="shared" ref="H74:H81" si="2">G74/$G$91</f>
        <v>#DIV/0!</v>
      </c>
      <c r="I74" s="21"/>
      <c r="J74" s="21"/>
      <c r="K74" s="21"/>
      <c r="L74" s="21"/>
      <c r="M74" s="21"/>
      <c r="N74" s="21"/>
      <c r="AB74" s="15"/>
      <c r="AC74" s="15"/>
      <c r="AD74" s="15"/>
      <c r="AE74" s="15"/>
      <c r="AF74" s="15"/>
      <c r="AG74" s="15"/>
      <c r="AH74" s="15"/>
      <c r="AI74" s="15"/>
      <c r="AJ74" s="11"/>
      <c r="AK74" s="11"/>
    </row>
    <row r="75" spans="1:37" ht="27.95" customHeight="1" thickBot="1" x14ac:dyDescent="0.3">
      <c r="A75" s="11"/>
      <c r="B75" s="28"/>
      <c r="C75" s="81"/>
      <c r="D75" s="82"/>
      <c r="E75" s="82"/>
      <c r="F75" s="83"/>
      <c r="G75" s="12"/>
      <c r="H75" s="39" t="e">
        <f t="shared" si="2"/>
        <v>#DIV/0!</v>
      </c>
      <c r="I75" s="21"/>
      <c r="J75" s="21"/>
      <c r="K75" s="21"/>
      <c r="L75" s="21"/>
      <c r="M75" s="21"/>
      <c r="N75" s="21"/>
      <c r="AB75" s="15"/>
      <c r="AC75" s="15"/>
      <c r="AD75" s="15"/>
      <c r="AE75" s="15"/>
      <c r="AF75" s="15"/>
      <c r="AG75" s="15"/>
      <c r="AH75" s="15"/>
      <c r="AI75" s="15"/>
      <c r="AJ75" s="11"/>
      <c r="AK75" s="11"/>
    </row>
    <row r="76" spans="1:37" ht="27.95" customHeight="1" thickBot="1" x14ac:dyDescent="0.3">
      <c r="A76" s="11"/>
      <c r="B76" s="28"/>
      <c r="C76" s="81"/>
      <c r="D76" s="82"/>
      <c r="E76" s="82"/>
      <c r="F76" s="83"/>
      <c r="G76" s="13"/>
      <c r="H76" s="40" t="e">
        <f t="shared" si="2"/>
        <v>#DIV/0!</v>
      </c>
      <c r="I76" s="21"/>
      <c r="J76" s="21"/>
      <c r="K76" s="21"/>
      <c r="L76" s="21"/>
      <c r="M76" s="21"/>
      <c r="N76" s="21"/>
      <c r="AB76" s="15"/>
      <c r="AC76" s="15"/>
      <c r="AD76" s="15"/>
      <c r="AE76" s="15"/>
      <c r="AF76" s="15"/>
      <c r="AG76" s="15"/>
      <c r="AH76" s="15"/>
      <c r="AI76" s="15"/>
      <c r="AJ76" s="11"/>
      <c r="AK76" s="11"/>
    </row>
    <row r="77" spans="1:37" ht="27.95" customHeight="1" thickBot="1" x14ac:dyDescent="0.3">
      <c r="A77" s="11"/>
      <c r="B77" s="26"/>
      <c r="C77" s="81"/>
      <c r="D77" s="82"/>
      <c r="E77" s="82"/>
      <c r="F77" s="83"/>
      <c r="G77" s="10"/>
      <c r="H77" s="39" t="e">
        <f t="shared" si="2"/>
        <v>#DIV/0!</v>
      </c>
      <c r="I77" s="21"/>
      <c r="J77" s="21"/>
      <c r="K77" s="21"/>
      <c r="L77" s="21"/>
      <c r="M77" s="21"/>
      <c r="N77" s="21"/>
      <c r="AB77" s="15"/>
      <c r="AC77" s="15"/>
      <c r="AD77" s="15"/>
      <c r="AE77" s="15"/>
      <c r="AF77" s="15"/>
      <c r="AG77" s="15"/>
      <c r="AH77" s="15"/>
      <c r="AI77" s="15"/>
      <c r="AJ77" s="11"/>
      <c r="AK77" s="11"/>
    </row>
    <row r="78" spans="1:37" ht="27.95" customHeight="1" thickBot="1" x14ac:dyDescent="0.3">
      <c r="A78" s="11"/>
      <c r="B78" s="28"/>
      <c r="C78" s="81"/>
      <c r="D78" s="82"/>
      <c r="E78" s="82"/>
      <c r="F78" s="83"/>
      <c r="G78" s="12"/>
      <c r="H78" s="39" t="e">
        <f t="shared" si="2"/>
        <v>#DIV/0!</v>
      </c>
      <c r="I78" s="21"/>
      <c r="J78" s="21"/>
      <c r="K78" s="21"/>
      <c r="L78" s="21"/>
      <c r="M78" s="21"/>
      <c r="N78" s="21"/>
      <c r="AB78" s="15"/>
      <c r="AC78" s="15"/>
      <c r="AD78" s="15"/>
      <c r="AE78" s="15"/>
      <c r="AF78" s="15"/>
      <c r="AG78" s="15"/>
      <c r="AH78" s="15"/>
      <c r="AI78" s="15"/>
      <c r="AJ78" s="11"/>
      <c r="AK78" s="11"/>
    </row>
    <row r="79" spans="1:37" ht="27.95" customHeight="1" thickBot="1" x14ac:dyDescent="0.3">
      <c r="A79" s="11"/>
      <c r="B79" s="29"/>
      <c r="C79" s="81"/>
      <c r="D79" s="82"/>
      <c r="E79" s="82"/>
      <c r="F79" s="83"/>
      <c r="G79" s="13"/>
      <c r="H79" s="40" t="e">
        <f t="shared" si="2"/>
        <v>#DIV/0!</v>
      </c>
      <c r="I79" s="21"/>
      <c r="J79" s="21"/>
      <c r="K79" s="21"/>
      <c r="L79" s="21"/>
      <c r="M79" s="21"/>
      <c r="N79" s="21"/>
      <c r="AB79" s="15"/>
      <c r="AC79" s="15"/>
      <c r="AD79" s="15"/>
      <c r="AE79" s="15"/>
      <c r="AF79" s="15"/>
      <c r="AG79" s="15"/>
      <c r="AH79" s="15"/>
      <c r="AI79" s="15"/>
      <c r="AJ79" s="11"/>
      <c r="AK79" s="11"/>
    </row>
    <row r="80" spans="1:37" ht="27.95" customHeight="1" thickBot="1" x14ac:dyDescent="0.3">
      <c r="A80" s="11"/>
      <c r="B80" s="28"/>
      <c r="C80" s="81"/>
      <c r="D80" s="82"/>
      <c r="E80" s="82"/>
      <c r="F80" s="83"/>
      <c r="G80" s="13"/>
      <c r="H80" s="39" t="e">
        <f t="shared" si="2"/>
        <v>#DIV/0!</v>
      </c>
      <c r="I80" s="21"/>
      <c r="J80" s="21"/>
      <c r="K80" s="21"/>
      <c r="L80" s="21"/>
      <c r="M80" s="21"/>
      <c r="N80" s="21"/>
      <c r="AB80" s="15"/>
      <c r="AC80" s="15"/>
      <c r="AD80" s="15"/>
      <c r="AE80" s="15"/>
      <c r="AF80" s="15"/>
      <c r="AG80" s="15"/>
      <c r="AH80" s="15"/>
      <c r="AI80" s="15"/>
      <c r="AJ80" s="11"/>
      <c r="AK80" s="11"/>
    </row>
    <row r="81" spans="1:37" ht="27.95" customHeight="1" thickBot="1" x14ac:dyDescent="0.3">
      <c r="A81" s="11"/>
      <c r="B81" s="28"/>
      <c r="C81" s="81"/>
      <c r="D81" s="82"/>
      <c r="E81" s="82"/>
      <c r="F81" s="83"/>
      <c r="G81" s="13"/>
      <c r="H81" s="39" t="e">
        <f t="shared" si="2"/>
        <v>#DIV/0!</v>
      </c>
      <c r="I81" s="21"/>
      <c r="J81" s="21"/>
      <c r="K81" s="21"/>
      <c r="L81" s="21"/>
      <c r="M81" s="21"/>
      <c r="N81" s="21"/>
      <c r="AB81" s="15"/>
      <c r="AC81" s="15"/>
      <c r="AD81" s="15"/>
      <c r="AE81" s="15"/>
      <c r="AF81" s="15"/>
      <c r="AG81" s="15"/>
      <c r="AH81" s="15"/>
      <c r="AI81" s="15"/>
      <c r="AJ81" s="11"/>
      <c r="AK81" s="11"/>
    </row>
    <row r="82" spans="1:37" ht="27.95" customHeight="1" thickBot="1" x14ac:dyDescent="0.3">
      <c r="A82" s="11"/>
      <c r="B82" s="29"/>
      <c r="C82" s="81"/>
      <c r="D82" s="82"/>
      <c r="E82" s="82"/>
      <c r="F82" s="83"/>
      <c r="G82" s="13"/>
      <c r="H82" s="40" t="e">
        <f t="shared" ref="H82:H91" si="3">G82/$G$91</f>
        <v>#DIV/0!</v>
      </c>
      <c r="I82" s="21"/>
      <c r="J82" s="21"/>
      <c r="K82" s="21"/>
      <c r="L82" s="21"/>
      <c r="M82" s="21"/>
      <c r="N82" s="21"/>
      <c r="AB82" s="15"/>
      <c r="AC82" s="15"/>
      <c r="AD82" s="15"/>
      <c r="AE82" s="15"/>
      <c r="AF82" s="15"/>
      <c r="AG82" s="15"/>
      <c r="AH82" s="15"/>
      <c r="AI82" s="15"/>
      <c r="AJ82" s="11"/>
      <c r="AK82" s="11"/>
    </row>
    <row r="83" spans="1:37" ht="27.95" customHeight="1" thickBot="1" x14ac:dyDescent="0.3">
      <c r="A83" s="11"/>
      <c r="B83" s="28"/>
      <c r="C83" s="81"/>
      <c r="D83" s="82"/>
      <c r="E83" s="82"/>
      <c r="F83" s="83"/>
      <c r="G83" s="13"/>
      <c r="H83" s="39" t="e">
        <f t="shared" si="3"/>
        <v>#DIV/0!</v>
      </c>
      <c r="I83" s="21"/>
      <c r="J83" s="21"/>
      <c r="K83" s="21"/>
      <c r="L83" s="21"/>
      <c r="M83" s="21"/>
      <c r="N83" s="21"/>
      <c r="AB83" s="15"/>
      <c r="AC83" s="15"/>
      <c r="AD83" s="15"/>
      <c r="AE83" s="15"/>
      <c r="AF83" s="15"/>
      <c r="AG83" s="15"/>
      <c r="AH83" s="15"/>
      <c r="AI83" s="15"/>
      <c r="AJ83" s="11"/>
      <c r="AK83" s="11"/>
    </row>
    <row r="84" spans="1:37" ht="27.95" customHeight="1" thickBot="1" x14ac:dyDescent="0.3">
      <c r="A84" s="11"/>
      <c r="B84" s="29"/>
      <c r="C84" s="81"/>
      <c r="D84" s="82"/>
      <c r="E84" s="82"/>
      <c r="F84" s="83"/>
      <c r="G84" s="13"/>
      <c r="H84" s="39" t="e">
        <f t="shared" si="3"/>
        <v>#DIV/0!</v>
      </c>
      <c r="I84" s="21"/>
      <c r="J84" s="21"/>
      <c r="K84" s="21"/>
      <c r="L84" s="21"/>
      <c r="M84" s="21"/>
      <c r="N84" s="21"/>
      <c r="AB84" s="15"/>
      <c r="AC84" s="15"/>
      <c r="AD84" s="15"/>
      <c r="AE84" s="15"/>
      <c r="AF84" s="15"/>
      <c r="AG84" s="15"/>
      <c r="AH84" s="15"/>
      <c r="AI84" s="15"/>
      <c r="AJ84" s="11"/>
      <c r="AK84" s="11"/>
    </row>
    <row r="85" spans="1:37" ht="27.95" customHeight="1" thickBot="1" x14ac:dyDescent="0.3">
      <c r="A85" s="11"/>
      <c r="B85" s="28"/>
      <c r="C85" s="81"/>
      <c r="D85" s="82"/>
      <c r="E85" s="82"/>
      <c r="F85" s="83"/>
      <c r="G85" s="13"/>
      <c r="H85" s="40" t="e">
        <f t="shared" si="3"/>
        <v>#DIV/0!</v>
      </c>
      <c r="I85" s="21"/>
      <c r="J85" s="21"/>
      <c r="K85" s="21"/>
      <c r="L85" s="21"/>
      <c r="M85" s="21"/>
      <c r="N85" s="21"/>
      <c r="AB85" s="15"/>
      <c r="AC85" s="15"/>
      <c r="AD85" s="15"/>
      <c r="AE85" s="15"/>
      <c r="AF85" s="15"/>
      <c r="AG85" s="15"/>
      <c r="AH85" s="15"/>
      <c r="AI85" s="15"/>
      <c r="AJ85" s="11"/>
      <c r="AK85" s="11"/>
    </row>
    <row r="86" spans="1:37" ht="27.95" customHeight="1" thickBot="1" x14ac:dyDescent="0.3">
      <c r="A86" s="11"/>
      <c r="B86" s="29"/>
      <c r="C86" s="81"/>
      <c r="D86" s="82"/>
      <c r="E86" s="82"/>
      <c r="F86" s="83"/>
      <c r="G86" s="13"/>
      <c r="H86" s="39" t="e">
        <f t="shared" si="3"/>
        <v>#DIV/0!</v>
      </c>
      <c r="I86" s="21"/>
      <c r="J86" s="21"/>
      <c r="K86" s="21"/>
      <c r="L86" s="21"/>
      <c r="M86" s="21"/>
      <c r="N86" s="21"/>
      <c r="AB86" s="15"/>
      <c r="AC86" s="15"/>
      <c r="AD86" s="15"/>
      <c r="AE86" s="15"/>
      <c r="AF86" s="15"/>
      <c r="AG86" s="15"/>
      <c r="AH86" s="15"/>
      <c r="AI86" s="15"/>
      <c r="AJ86" s="11"/>
      <c r="AK86" s="11"/>
    </row>
    <row r="87" spans="1:37" ht="27.95" customHeight="1" thickBot="1" x14ac:dyDescent="0.3">
      <c r="A87" s="11"/>
      <c r="B87" s="28"/>
      <c r="C87" s="81"/>
      <c r="D87" s="82"/>
      <c r="E87" s="82"/>
      <c r="F87" s="83"/>
      <c r="G87" s="13"/>
      <c r="H87" s="40" t="e">
        <f t="shared" si="3"/>
        <v>#DIV/0!</v>
      </c>
      <c r="I87" s="21"/>
      <c r="J87" s="21"/>
      <c r="K87" s="21"/>
      <c r="L87" s="21"/>
      <c r="M87" s="21"/>
      <c r="N87" s="21"/>
      <c r="AB87" s="15"/>
      <c r="AC87" s="15"/>
      <c r="AD87" s="15"/>
      <c r="AE87" s="15"/>
      <c r="AF87" s="15"/>
      <c r="AG87" s="15"/>
      <c r="AH87" s="15"/>
      <c r="AI87" s="15"/>
      <c r="AJ87" s="11"/>
      <c r="AK87" s="11"/>
    </row>
    <row r="88" spans="1:37" ht="27.95" customHeight="1" thickBot="1" x14ac:dyDescent="0.3">
      <c r="A88" s="11"/>
      <c r="B88" s="28"/>
      <c r="C88" s="81"/>
      <c r="D88" s="82"/>
      <c r="E88" s="82"/>
      <c r="F88" s="83"/>
      <c r="G88" s="13"/>
      <c r="H88" s="40" t="e">
        <f t="shared" si="3"/>
        <v>#DIV/0!</v>
      </c>
      <c r="I88" s="21"/>
      <c r="J88" s="7"/>
      <c r="K88" s="21"/>
      <c r="L88" s="21"/>
      <c r="M88" s="21"/>
      <c r="N88" s="21"/>
      <c r="AB88" s="15"/>
      <c r="AC88" s="15"/>
      <c r="AD88" s="15"/>
      <c r="AE88" s="15"/>
      <c r="AF88" s="15"/>
      <c r="AG88" s="15"/>
      <c r="AH88" s="15"/>
      <c r="AI88" s="15"/>
      <c r="AJ88" s="11"/>
      <c r="AK88" s="11"/>
    </row>
    <row r="89" spans="1:37" ht="27.95" customHeight="1" thickBot="1" x14ac:dyDescent="0.3">
      <c r="A89" s="11"/>
      <c r="B89" s="28"/>
      <c r="C89" s="81"/>
      <c r="D89" s="82"/>
      <c r="E89" s="82"/>
      <c r="F89" s="83"/>
      <c r="G89" s="13"/>
      <c r="H89" s="39" t="e">
        <f t="shared" si="3"/>
        <v>#DIV/0!</v>
      </c>
      <c r="I89" s="21"/>
      <c r="J89" s="7"/>
      <c r="K89" s="21"/>
      <c r="L89" s="21"/>
      <c r="M89" s="21"/>
      <c r="N89" s="21"/>
      <c r="AB89" s="15"/>
      <c r="AC89" s="15"/>
      <c r="AD89" s="15"/>
      <c r="AE89" s="15"/>
      <c r="AF89" s="15"/>
      <c r="AG89" s="15"/>
      <c r="AH89" s="15"/>
      <c r="AI89" s="15"/>
      <c r="AJ89" s="11"/>
      <c r="AK89" s="11"/>
    </row>
    <row r="90" spans="1:37" ht="27.95" customHeight="1" thickBot="1" x14ac:dyDescent="0.3">
      <c r="A90" s="11"/>
      <c r="B90" s="31"/>
      <c r="C90" s="81"/>
      <c r="D90" s="82"/>
      <c r="E90" s="82"/>
      <c r="F90" s="83"/>
      <c r="G90" s="13"/>
      <c r="H90" s="39" t="e">
        <f t="shared" si="3"/>
        <v>#DIV/0!</v>
      </c>
      <c r="I90" s="21"/>
      <c r="J90" s="7"/>
      <c r="K90" s="21"/>
      <c r="L90" s="21"/>
      <c r="M90" s="21"/>
      <c r="N90" s="21"/>
      <c r="AB90" s="15"/>
      <c r="AC90" s="15"/>
      <c r="AD90" s="15"/>
      <c r="AE90" s="15"/>
      <c r="AF90" s="15"/>
      <c r="AG90" s="15"/>
      <c r="AH90" s="15"/>
      <c r="AI90" s="15"/>
      <c r="AJ90" s="11"/>
      <c r="AK90" s="11"/>
    </row>
    <row r="91" spans="1:37" ht="27.75" customHeight="1" thickBot="1" x14ac:dyDescent="0.3">
      <c r="A91" s="11"/>
      <c r="B91" s="22"/>
      <c r="C91" s="21"/>
      <c r="D91" s="32"/>
      <c r="E91" s="86" t="s">
        <v>27</v>
      </c>
      <c r="F91" s="87"/>
      <c r="G91" s="43">
        <f>SUM(G29:G90)</f>
        <v>0</v>
      </c>
      <c r="H91" s="39" t="e">
        <f t="shared" si="3"/>
        <v>#DIV/0!</v>
      </c>
      <c r="I91" s="21"/>
      <c r="J91" s="7"/>
      <c r="K91" s="21"/>
      <c r="L91" s="21"/>
      <c r="M91" s="21"/>
      <c r="N91" s="21"/>
      <c r="AB91" s="15"/>
      <c r="AC91" s="15"/>
      <c r="AD91" s="15"/>
      <c r="AE91" s="15"/>
      <c r="AF91" s="15"/>
      <c r="AG91" s="15"/>
      <c r="AH91" s="15"/>
      <c r="AI91" s="15"/>
      <c r="AJ91" s="11"/>
      <c r="AK91" s="11"/>
    </row>
    <row r="92" spans="1:37" ht="28.5" customHeight="1" thickBot="1" x14ac:dyDescent="0.3">
      <c r="B92" s="22"/>
      <c r="C92" s="21"/>
      <c r="D92" s="32"/>
      <c r="E92" s="45" t="s">
        <v>28</v>
      </c>
      <c r="F92" s="33"/>
      <c r="G92" s="43">
        <f>G91*F92</f>
        <v>0</v>
      </c>
      <c r="H92" s="21"/>
      <c r="I92" s="21"/>
      <c r="J92" s="7"/>
      <c r="K92" s="21"/>
      <c r="L92" s="21"/>
      <c r="M92" s="21"/>
      <c r="N92" s="21"/>
      <c r="AC92" s="11"/>
      <c r="AD92" s="11"/>
      <c r="AE92" s="11"/>
      <c r="AF92" s="11"/>
      <c r="AG92" s="11"/>
      <c r="AH92" s="11"/>
      <c r="AI92" s="11"/>
      <c r="AJ92" s="11"/>
      <c r="AK92" s="11"/>
    </row>
    <row r="93" spans="1:37" ht="27.75" customHeight="1" thickBot="1" x14ac:dyDescent="0.3">
      <c r="B93" s="22"/>
      <c r="C93" s="21"/>
      <c r="D93" s="32"/>
      <c r="E93" s="45" t="s">
        <v>46</v>
      </c>
      <c r="F93" s="34"/>
      <c r="G93" s="43">
        <f>G91*F93</f>
        <v>0</v>
      </c>
      <c r="H93" s="21"/>
      <c r="I93" s="21"/>
      <c r="J93" s="7"/>
      <c r="K93" s="21"/>
      <c r="L93" s="21"/>
      <c r="M93" s="21"/>
      <c r="N93" s="21"/>
      <c r="AC93" s="11"/>
      <c r="AD93" s="11"/>
      <c r="AE93" s="11"/>
      <c r="AF93" s="11"/>
      <c r="AG93" s="11"/>
      <c r="AH93" s="11"/>
      <c r="AI93" s="11"/>
      <c r="AJ93" s="11"/>
      <c r="AK93" s="11"/>
    </row>
    <row r="94" spans="1:37" ht="27.75" customHeight="1" thickBot="1" x14ac:dyDescent="0.3">
      <c r="B94" s="22"/>
      <c r="C94" s="21"/>
      <c r="D94" s="32"/>
      <c r="E94" s="84" t="s">
        <v>29</v>
      </c>
      <c r="F94" s="85"/>
      <c r="G94" s="42">
        <f>G91+G92-G93</f>
        <v>0</v>
      </c>
      <c r="H94" s="21"/>
      <c r="I94" s="21"/>
      <c r="J94" s="7"/>
      <c r="K94" s="21"/>
      <c r="L94" s="21"/>
      <c r="M94" s="21"/>
      <c r="N94" s="21"/>
      <c r="AC94" s="11"/>
      <c r="AD94" s="11"/>
      <c r="AE94" s="11"/>
      <c r="AF94" s="11"/>
      <c r="AG94" s="11"/>
      <c r="AH94" s="11"/>
      <c r="AI94" s="11"/>
      <c r="AJ94" s="11"/>
      <c r="AK94" s="11"/>
    </row>
    <row r="95" spans="1:37" ht="14.25" customHeight="1" thickBot="1" x14ac:dyDescent="0.3">
      <c r="B95" s="22"/>
      <c r="C95" s="4"/>
      <c r="D95" s="4"/>
      <c r="E95" s="46"/>
      <c r="F95" s="47"/>
      <c r="G95" s="44"/>
      <c r="H95" s="21"/>
      <c r="I95" s="21"/>
      <c r="J95" s="7"/>
      <c r="K95" s="21"/>
      <c r="L95" s="21"/>
      <c r="M95" s="21"/>
      <c r="N95" s="21"/>
      <c r="AC95" s="11"/>
      <c r="AD95" s="11"/>
      <c r="AE95" s="11"/>
      <c r="AF95" s="11"/>
      <c r="AG95" s="11"/>
      <c r="AH95" s="11"/>
      <c r="AI95" s="11"/>
      <c r="AJ95" s="11"/>
      <c r="AK95" s="11"/>
    </row>
    <row r="96" spans="1:37" s="22" customFormat="1" ht="27.75" customHeight="1" thickBot="1" x14ac:dyDescent="0.3">
      <c r="E96" s="88" t="s">
        <v>48</v>
      </c>
      <c r="F96" s="89"/>
      <c r="G96" s="42">
        <f>G91+G92</f>
        <v>0</v>
      </c>
      <c r="AC96" s="48"/>
      <c r="AD96" s="48"/>
      <c r="AE96" s="48"/>
      <c r="AF96" s="48"/>
      <c r="AG96" s="48"/>
      <c r="AH96" s="48"/>
      <c r="AI96" s="48"/>
      <c r="AJ96" s="48"/>
      <c r="AK96" s="48"/>
    </row>
    <row r="97" spans="2:37" ht="9.75" customHeight="1" x14ac:dyDescent="0.25">
      <c r="B97" s="22"/>
      <c r="C97" s="4"/>
      <c r="D97" s="4"/>
      <c r="E97" s="4"/>
      <c r="F97" s="35"/>
      <c r="G97" s="16"/>
      <c r="H97" s="21"/>
      <c r="I97" s="21"/>
      <c r="J97" s="7"/>
      <c r="K97" s="21"/>
      <c r="L97" s="21"/>
      <c r="M97" s="21"/>
      <c r="N97" s="21"/>
      <c r="AC97" s="11"/>
      <c r="AD97" s="11"/>
      <c r="AE97" s="11"/>
      <c r="AF97" s="11"/>
      <c r="AG97" s="11"/>
      <c r="AH97" s="11"/>
      <c r="AI97" s="11"/>
      <c r="AJ97" s="11"/>
      <c r="AK97" s="11"/>
    </row>
    <row r="98" spans="2:37" ht="9.75" customHeight="1" x14ac:dyDescent="0.25">
      <c r="B98" s="22"/>
      <c r="C98" s="4"/>
      <c r="D98" s="4"/>
      <c r="E98" s="4"/>
      <c r="F98" s="35"/>
      <c r="G98" s="16"/>
      <c r="H98" s="21"/>
      <c r="I98" s="21"/>
      <c r="J98" s="7"/>
      <c r="K98" s="21"/>
      <c r="L98" s="21"/>
      <c r="M98" s="21"/>
      <c r="N98" s="21"/>
      <c r="AC98" s="11"/>
      <c r="AD98" s="11"/>
      <c r="AE98" s="11"/>
      <c r="AF98" s="11"/>
      <c r="AG98" s="11"/>
      <c r="AH98" s="11"/>
      <c r="AI98" s="11"/>
      <c r="AJ98" s="11"/>
      <c r="AK98" s="11"/>
    </row>
    <row r="99" spans="2:37" ht="9.75" customHeight="1" x14ac:dyDescent="0.25">
      <c r="B99" s="22"/>
      <c r="C99" s="4"/>
      <c r="D99" s="4"/>
      <c r="E99" s="4"/>
      <c r="F99" s="35"/>
      <c r="G99" s="16"/>
      <c r="H99" s="21"/>
      <c r="I99" s="21"/>
      <c r="J99" s="7"/>
      <c r="K99" s="21"/>
      <c r="L99" s="21"/>
      <c r="M99" s="21"/>
      <c r="N99" s="21"/>
      <c r="AC99" s="11"/>
      <c r="AD99" s="11"/>
      <c r="AE99" s="11"/>
      <c r="AF99" s="11"/>
      <c r="AG99" s="11"/>
      <c r="AH99" s="11"/>
      <c r="AI99" s="11"/>
      <c r="AJ99" s="11"/>
      <c r="AK99" s="11"/>
    </row>
    <row r="100" spans="2:37" ht="15.75" customHeight="1" x14ac:dyDescent="0.25">
      <c r="B100" s="22"/>
      <c r="C100" s="62" t="s">
        <v>30</v>
      </c>
      <c r="D100" s="63"/>
      <c r="E100" s="36"/>
      <c r="F100" s="36"/>
      <c r="G100" s="37"/>
      <c r="H100" s="21"/>
      <c r="I100" s="21"/>
      <c r="J100" s="7"/>
      <c r="K100" s="21"/>
      <c r="L100" s="21"/>
      <c r="M100" s="21"/>
      <c r="N100" s="21"/>
      <c r="AC100" s="11"/>
      <c r="AD100" s="11"/>
      <c r="AE100" s="11"/>
      <c r="AF100" s="11"/>
      <c r="AG100" s="11"/>
      <c r="AH100" s="11"/>
      <c r="AI100" s="11"/>
      <c r="AJ100" s="11"/>
      <c r="AK100" s="11"/>
    </row>
    <row r="101" spans="2:37" ht="15" customHeight="1" x14ac:dyDescent="0.25">
      <c r="B101" s="22"/>
      <c r="C101" s="4" t="s">
        <v>14</v>
      </c>
      <c r="D101" s="4"/>
      <c r="E101" s="35"/>
      <c r="F101" s="36"/>
      <c r="G101" s="37"/>
      <c r="H101" s="21"/>
      <c r="I101" s="21"/>
      <c r="J101" s="7"/>
      <c r="K101" s="21"/>
      <c r="L101" s="21"/>
      <c r="M101" s="21"/>
      <c r="N101" s="21"/>
      <c r="AC101" s="11"/>
      <c r="AD101" s="11"/>
      <c r="AE101" s="11"/>
      <c r="AF101" s="11"/>
      <c r="AG101" s="11"/>
      <c r="AH101" s="11"/>
      <c r="AI101" s="11"/>
      <c r="AJ101" s="11"/>
      <c r="AK101" s="11"/>
    </row>
    <row r="102" spans="2:37" ht="15" customHeight="1" x14ac:dyDescent="0.25">
      <c r="B102" s="22"/>
      <c r="C102" s="4" t="s">
        <v>25</v>
      </c>
      <c r="D102" s="4"/>
      <c r="E102" s="35"/>
      <c r="F102" s="36"/>
      <c r="G102" s="37"/>
      <c r="H102" s="21"/>
      <c r="I102" s="21"/>
      <c r="J102" s="7"/>
      <c r="K102" s="21"/>
      <c r="L102" s="21"/>
      <c r="M102" s="21"/>
      <c r="N102" s="21"/>
      <c r="AC102" s="11"/>
      <c r="AD102" s="11"/>
      <c r="AE102" s="11"/>
      <c r="AF102" s="11"/>
      <c r="AG102" s="11"/>
      <c r="AH102" s="11"/>
      <c r="AI102" s="11"/>
      <c r="AJ102" s="11"/>
      <c r="AK102" s="11"/>
    </row>
    <row r="103" spans="2:37" ht="15" customHeight="1" x14ac:dyDescent="0.25">
      <c r="B103" s="22"/>
      <c r="C103" s="80" t="s">
        <v>15</v>
      </c>
      <c r="D103" s="80"/>
      <c r="E103" s="80"/>
      <c r="F103" s="80"/>
      <c r="G103" s="80"/>
      <c r="H103" s="80"/>
      <c r="I103" s="80"/>
      <c r="J103" s="38"/>
      <c r="K103" s="21"/>
      <c r="L103" s="21"/>
      <c r="M103" s="21"/>
      <c r="N103" s="21"/>
      <c r="AC103" s="11"/>
      <c r="AD103" s="11"/>
      <c r="AE103" s="11"/>
      <c r="AF103" s="11"/>
      <c r="AG103" s="11"/>
      <c r="AH103" s="11"/>
      <c r="AI103" s="11"/>
      <c r="AJ103" s="11"/>
      <c r="AK103" s="11"/>
    </row>
    <row r="104" spans="2:37" ht="30" customHeight="1" x14ac:dyDescent="0.25">
      <c r="B104" s="22"/>
      <c r="C104" s="80"/>
      <c r="D104" s="80"/>
      <c r="E104" s="80"/>
      <c r="F104" s="80"/>
      <c r="G104" s="80"/>
      <c r="H104" s="80"/>
      <c r="I104" s="80"/>
      <c r="J104" s="38"/>
      <c r="K104" s="21"/>
      <c r="L104" s="21"/>
      <c r="M104" s="21"/>
      <c r="N104" s="21"/>
      <c r="AC104" s="11"/>
      <c r="AD104" s="11"/>
      <c r="AE104" s="11"/>
      <c r="AF104" s="11"/>
      <c r="AG104" s="11"/>
      <c r="AH104" s="11"/>
      <c r="AI104" s="11"/>
      <c r="AJ104" s="11"/>
      <c r="AK104" s="11"/>
    </row>
    <row r="105" spans="2:37" x14ac:dyDescent="0.25">
      <c r="AC105" s="11"/>
    </row>
    <row r="106" spans="2:37" x14ac:dyDescent="0.25">
      <c r="D106" s="79"/>
      <c r="E106" s="79"/>
      <c r="F106" s="79"/>
      <c r="G106" s="79"/>
      <c r="H106" s="79"/>
      <c r="J106"/>
    </row>
  </sheetData>
  <sheetProtection algorithmName="SHA-512" hashValue="2H4BHaEwp92XAMk1hg2M42maJbCYP+heeb1R013Kg5A1opaow8Zv34Rbh6iScP05YtiqUeJ4WV9EBInhAnBe5w==" saltValue="0+0MWRZBdC1Q0NO27De0fQ==" spinCount="100000" sheet="1" autoFilter="0"/>
  <dataConsolidate topLabels="1" link="1"/>
  <mergeCells count="75">
    <mergeCell ref="C68:F68"/>
    <mergeCell ref="C89:F89"/>
    <mergeCell ref="C88:F88"/>
    <mergeCell ref="C87:F87"/>
    <mergeCell ref="C34:F34"/>
    <mergeCell ref="C73:F73"/>
    <mergeCell ref="C72:F72"/>
    <mergeCell ref="C71:F71"/>
    <mergeCell ref="C70:F70"/>
    <mergeCell ref="C69:F69"/>
    <mergeCell ref="C78:F78"/>
    <mergeCell ref="C77:F77"/>
    <mergeCell ref="C76:F76"/>
    <mergeCell ref="C75:F75"/>
    <mergeCell ref="C74:F74"/>
    <mergeCell ref="C37:F37"/>
    <mergeCell ref="C36:F36"/>
    <mergeCell ref="C41:F41"/>
    <mergeCell ref="C61:F61"/>
    <mergeCell ref="C63:F63"/>
    <mergeCell ref="C62:F62"/>
    <mergeCell ref="C86:F86"/>
    <mergeCell ref="C85:F85"/>
    <mergeCell ref="C60:F60"/>
    <mergeCell ref="C53:F53"/>
    <mergeCell ref="C54:F54"/>
    <mergeCell ref="C55:F55"/>
    <mergeCell ref="C67:F67"/>
    <mergeCell ref="C66:F66"/>
    <mergeCell ref="C65:F65"/>
    <mergeCell ref="C64:F64"/>
    <mergeCell ref="C84:F84"/>
    <mergeCell ref="C83:F83"/>
    <mergeCell ref="C82:F82"/>
    <mergeCell ref="C81:F81"/>
    <mergeCell ref="C80:F80"/>
    <mergeCell ref="C79:F79"/>
    <mergeCell ref="I27:N27"/>
    <mergeCell ref="C59:F59"/>
    <mergeCell ref="C58:F58"/>
    <mergeCell ref="C57:F57"/>
    <mergeCell ref="C43:F43"/>
    <mergeCell ref="C44:F44"/>
    <mergeCell ref="C45:F45"/>
    <mergeCell ref="C56:F56"/>
    <mergeCell ref="C28:F28"/>
    <mergeCell ref="C32:F32"/>
    <mergeCell ref="C31:F31"/>
    <mergeCell ref="C30:F30"/>
    <mergeCell ref="E27:H27"/>
    <mergeCell ref="B27:D27"/>
    <mergeCell ref="C35:F35"/>
    <mergeCell ref="C39:F39"/>
    <mergeCell ref="D106:H106"/>
    <mergeCell ref="C103:I104"/>
    <mergeCell ref="C90:F90"/>
    <mergeCell ref="E94:F94"/>
    <mergeCell ref="E91:F91"/>
    <mergeCell ref="E96:F96"/>
    <mergeCell ref="B1:H1"/>
    <mergeCell ref="C29:F29"/>
    <mergeCell ref="C52:F52"/>
    <mergeCell ref="C51:F51"/>
    <mergeCell ref="C50:F50"/>
    <mergeCell ref="C49:F49"/>
    <mergeCell ref="C48:F48"/>
    <mergeCell ref="C47:F47"/>
    <mergeCell ref="C42:F42"/>
    <mergeCell ref="C33:F33"/>
    <mergeCell ref="C40:F40"/>
    <mergeCell ref="C46:F46"/>
    <mergeCell ref="B3:G3"/>
    <mergeCell ref="B12:G12"/>
    <mergeCell ref="B26:H26"/>
    <mergeCell ref="C38:F38"/>
  </mergeCells>
  <conditionalFormatting sqref="G91:G102">
    <cfRule type="notContainsBlanks" dxfId="0" priority="2">
      <formula>LEN(TRIM(G91))&gt;0</formula>
    </cfRule>
  </conditionalFormatting>
  <dataValidations xWindow="1152" yWindow="590" count="4">
    <dataValidation type="list" allowBlank="1" showInputMessage="1" showErrorMessage="1" sqref="B29:B90" xr:uid="{5345483C-70FA-46D3-B095-DD470691DCC2}">
      <formula1>$AC$24:$AC$35</formula1>
    </dataValidation>
    <dataValidation allowBlank="1" showInputMessage="1" showErrorMessage="1" prompt="Introduzca en esta casilla el porcentaje (%) de retención." sqref="F93" xr:uid="{478F9B99-5DDC-464C-80C7-31A72FEEC477}"/>
    <dataValidation allowBlank="1" showInputMessage="1" showErrorMessage="1" prompt="Introduzca en esta casilla el porcentaje (%) de IGIC._x000a_" sqref="F92" xr:uid="{E4367C70-1C64-44FF-93C4-E8EC61409E03}"/>
    <dataValidation allowBlank="1" showInputMessage="1" showErrorMessage="1" prompt="El importe en euros (€) se calcula automáticamente en base al porcentaje indicado en la celda de la izquierda. " sqref="G92:G93" xr:uid="{DD88A696-9F9F-4B24-B8DA-16896D601E4D}"/>
  </dataValidations>
  <pageMargins left="0.65196078431372551" right="0.43321078431372551" top="0.78740157480314965" bottom="0.74803149606299213" header="0.31496062992125984" footer="0.31496062992125984"/>
  <pageSetup paperSize="9" scale="35" orientation="portrait" r:id="rId1"/>
  <headerFooter>
    <oddHeader xml:space="preserve">&amp;C&amp;"-,Negrita"&amp;14
</oddHeader>
  </headerFooter>
  <ignoredErrors>
    <ignoredError sqref="H29:H91" evalError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3" r:id="rId4" name="Check Box 5">
              <controlPr defaultSize="0" autoFill="0" autoLine="0" autoPict="0">
                <anchor moveWithCells="1">
                  <from>
                    <xdr:col>1</xdr:col>
                    <xdr:colOff>1266825</xdr:colOff>
                    <xdr:row>22</xdr:row>
                    <xdr:rowOff>9525</xdr:rowOff>
                  </from>
                  <to>
                    <xdr:col>1</xdr:col>
                    <xdr:colOff>3486150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5" name="Check Box 7">
              <controlPr defaultSize="0" autoFill="0" autoLine="0" autoPict="0">
                <anchor moveWithCells="1">
                  <from>
                    <xdr:col>3</xdr:col>
                    <xdr:colOff>66675</xdr:colOff>
                    <xdr:row>3</xdr:row>
                    <xdr:rowOff>76200</xdr:rowOff>
                  </from>
                  <to>
                    <xdr:col>4</xdr:col>
                    <xdr:colOff>1162050</xdr:colOff>
                    <xdr:row>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6" name="Check Box 8">
              <controlPr defaultSize="0" autoFill="0" autoLine="0" autoPict="0">
                <anchor moveWithCells="1">
                  <from>
                    <xdr:col>4</xdr:col>
                    <xdr:colOff>123825</xdr:colOff>
                    <xdr:row>3</xdr:row>
                    <xdr:rowOff>66675</xdr:rowOff>
                  </from>
                  <to>
                    <xdr:col>4</xdr:col>
                    <xdr:colOff>3257550</xdr:colOff>
                    <xdr:row>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7" name="Check Box 9">
              <controlPr defaultSize="0" autoFill="0" autoLine="0" autoPict="0">
                <anchor moveWithCells="1">
                  <from>
                    <xdr:col>4</xdr:col>
                    <xdr:colOff>2552700</xdr:colOff>
                    <xdr:row>3</xdr:row>
                    <xdr:rowOff>95250</xdr:rowOff>
                  </from>
                  <to>
                    <xdr:col>6</xdr:col>
                    <xdr:colOff>533400</xdr:colOff>
                    <xdr:row>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8" name="Check Box 12">
              <controlPr defaultSize="0" autoFill="0" autoLine="0" autoPict="0">
                <anchor moveWithCells="1">
                  <from>
                    <xdr:col>1</xdr:col>
                    <xdr:colOff>2762250</xdr:colOff>
                    <xdr:row>22</xdr:row>
                    <xdr:rowOff>19050</xdr:rowOff>
                  </from>
                  <to>
                    <xdr:col>3</xdr:col>
                    <xdr:colOff>1085850</xdr:colOff>
                    <xdr:row>23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CD98E-21B7-4CF9-B60C-5745388C2B32}">
  <dimension ref="A3:P61"/>
  <sheetViews>
    <sheetView showGridLines="0" topLeftCell="A3" zoomScaleNormal="100" workbookViewId="0">
      <selection activeCell="I24" sqref="I24"/>
    </sheetView>
  </sheetViews>
  <sheetFormatPr baseColWidth="10" defaultRowHeight="15" x14ac:dyDescent="0.25"/>
  <cols>
    <col min="1" max="1" width="72.7109375" customWidth="1"/>
    <col min="14" max="14" width="54.28515625" customWidth="1"/>
  </cols>
  <sheetData>
    <row r="3" spans="1:16" x14ac:dyDescent="0.25">
      <c r="N3" s="15"/>
      <c r="O3" s="15"/>
      <c r="P3" s="15"/>
    </row>
    <row r="4" spans="1:16" x14ac:dyDescent="0.25">
      <c r="N4" s="15" t="s">
        <v>36</v>
      </c>
      <c r="O4" s="15">
        <f>SUMIF(Presupuesto!$B$29:$B$90,"Infraestructuras (espacios, equipamiento técnico y servicios técnicos)",Presupuesto!$G$29:$G$90)</f>
        <v>0</v>
      </c>
      <c r="P4" s="15"/>
    </row>
    <row r="5" spans="1:16" x14ac:dyDescent="0.25">
      <c r="N5" s="15" t="s">
        <v>49</v>
      </c>
      <c r="O5" s="15">
        <f>SUMIF(Presupuesto!$B$29:$B$90,"Producción (Dirección, coordinación, gestión, producción, seguros...)",Presupuesto!$G$29:$G$90)</f>
        <v>0</v>
      </c>
      <c r="P5" s="15"/>
    </row>
    <row r="6" spans="1:16" x14ac:dyDescent="0.25">
      <c r="G6" s="11"/>
      <c r="H6" s="11"/>
      <c r="I6" s="11"/>
      <c r="J6" s="11"/>
      <c r="K6" s="11"/>
      <c r="L6" s="11"/>
      <c r="M6" s="11"/>
      <c r="N6" s="15" t="s">
        <v>37</v>
      </c>
      <c r="O6" s="15">
        <f>SUMIF(Presupuesto!$B$29:$B$90,"Honorarios especialistas intervinientes, investigadores, artistas o similar",Presupuesto!$G$29:$G$90)</f>
        <v>0</v>
      </c>
      <c r="P6" s="15"/>
    </row>
    <row r="7" spans="1:16" x14ac:dyDescent="0.25">
      <c r="G7" s="11"/>
      <c r="H7" s="11"/>
      <c r="I7" s="11"/>
      <c r="J7" s="11"/>
      <c r="K7" s="11"/>
      <c r="L7" s="11"/>
      <c r="M7" s="11"/>
      <c r="N7" s="15" t="s">
        <v>35</v>
      </c>
      <c r="O7" s="15">
        <f>SUMIF(Presupuesto!$B$29:$B$90,"Material no inventariable",Presupuesto!$G$29:$G$90)</f>
        <v>0</v>
      </c>
      <c r="P7" s="15"/>
    </row>
    <row r="8" spans="1:16" x14ac:dyDescent="0.25">
      <c r="G8" s="11"/>
      <c r="H8" s="11"/>
      <c r="I8" s="11"/>
      <c r="J8" s="11"/>
      <c r="K8" s="11"/>
      <c r="L8" s="11"/>
      <c r="M8" s="11"/>
      <c r="N8" s="15" t="s">
        <v>38</v>
      </c>
      <c r="O8" s="15">
        <f>SUMIF(Presupuesto!$B$29:$B$90,"Difusión (agentes de  comunicación, diseño y producción materiales, campañas...)",Presupuesto!$G$29:$G$90)</f>
        <v>0</v>
      </c>
      <c r="P8" s="15"/>
    </row>
    <row r="9" spans="1:16" x14ac:dyDescent="0.25">
      <c r="G9" s="11"/>
      <c r="H9" s="11"/>
      <c r="I9" s="11"/>
      <c r="J9" s="11"/>
      <c r="K9" s="11"/>
      <c r="L9" s="11"/>
      <c r="M9" s="11"/>
      <c r="N9" s="15" t="s">
        <v>39</v>
      </c>
      <c r="O9" s="15">
        <f>SUMIF(Presupuesto!$B$29:$B$90,"Desplazamientos y alojamientos",Presupuesto!$G$29:$G$90)</f>
        <v>0</v>
      </c>
      <c r="P9" s="15"/>
    </row>
    <row r="10" spans="1:16" x14ac:dyDescent="0.25">
      <c r="G10" s="11"/>
      <c r="H10" s="11"/>
      <c r="I10" s="11"/>
      <c r="J10" s="11"/>
      <c r="K10" s="11"/>
      <c r="L10" s="11"/>
      <c r="M10" s="11"/>
      <c r="N10" s="15" t="s">
        <v>40</v>
      </c>
      <c r="O10" s="15">
        <f>SUMIF(Presupuesto!$B$29:$B$90,"Cesiones de derechos",Presupuesto!$G$29:$G$90)</f>
        <v>0</v>
      </c>
      <c r="P10" s="15"/>
    </row>
    <row r="11" spans="1:16" x14ac:dyDescent="0.25">
      <c r="G11" s="11"/>
      <c r="H11" s="11"/>
      <c r="I11" s="11"/>
      <c r="J11" s="11"/>
      <c r="K11" s="11"/>
      <c r="L11" s="11"/>
      <c r="M11" s="11"/>
      <c r="N11" s="15" t="s">
        <v>43</v>
      </c>
      <c r="O11" s="15">
        <f>SUMIF(Presupuesto!$B$29:$B$90,"Traducción",Presupuesto!$G$29:$G$90)</f>
        <v>0</v>
      </c>
      <c r="P11" s="15"/>
    </row>
    <row r="12" spans="1:16" x14ac:dyDescent="0.25">
      <c r="G12" s="11"/>
      <c r="H12" s="11"/>
      <c r="I12" s="11"/>
      <c r="J12" s="11"/>
      <c r="K12" s="11"/>
      <c r="L12" s="11"/>
      <c r="M12" s="11"/>
      <c r="N12" s="15" t="s">
        <v>41</v>
      </c>
      <c r="O12" s="15">
        <f>SUMIF(Presupuesto!$B$29:$B$90,"Gastos de digitalización y reproducción del material necesario",Presupuesto!$G$29:$G$90)</f>
        <v>0</v>
      </c>
      <c r="P12" s="15"/>
    </row>
    <row r="13" spans="1:16" x14ac:dyDescent="0.25">
      <c r="G13" s="11"/>
      <c r="H13" s="11"/>
      <c r="I13" s="11"/>
      <c r="J13" s="11"/>
      <c r="K13" s="11"/>
      <c r="L13" s="11"/>
      <c r="M13" s="11"/>
      <c r="N13" s="15" t="s">
        <v>33</v>
      </c>
      <c r="O13" s="15">
        <f>SUMIF(Presupuesto!$B$29:$B$90,"Asesoría laboral, legal, fiscal o contable",Presupuesto!$G$29:$G$90)</f>
        <v>0</v>
      </c>
      <c r="P13" s="15"/>
    </row>
    <row r="14" spans="1:16" x14ac:dyDescent="0.25">
      <c r="A14" s="11"/>
      <c r="B14" s="11"/>
      <c r="G14" s="11"/>
      <c r="H14" s="11"/>
      <c r="I14" s="11"/>
      <c r="J14" s="11"/>
      <c r="K14" s="11"/>
      <c r="L14" s="11"/>
      <c r="M14" s="11"/>
      <c r="N14" s="15" t="s">
        <v>42</v>
      </c>
      <c r="O14" s="15">
        <f>SUMIF(Presupuesto!$B$29:$B$90,"Suministros",Presupuesto!$G$29:$G$90)</f>
        <v>0</v>
      </c>
      <c r="P14" s="15"/>
    </row>
    <row r="15" spans="1:16" x14ac:dyDescent="0.25">
      <c r="G15" s="11"/>
      <c r="H15" s="11"/>
      <c r="I15" s="11"/>
      <c r="J15" s="11"/>
      <c r="K15" s="11"/>
      <c r="L15" s="11"/>
      <c r="M15" s="11"/>
      <c r="N15" s="15" t="s">
        <v>34</v>
      </c>
      <c r="O15" s="15">
        <f>SUMIF(Presupuesto!$B$29:$B$90,"Otros",Presupuesto!$G$29:$G$90)</f>
        <v>0</v>
      </c>
      <c r="P15" s="15"/>
    </row>
    <row r="16" spans="1:16" x14ac:dyDescent="0.25">
      <c r="G16" s="11"/>
      <c r="H16" s="11"/>
      <c r="I16" s="11"/>
      <c r="J16" s="11"/>
      <c r="K16" s="11"/>
      <c r="L16" s="11"/>
      <c r="M16" s="11"/>
      <c r="N16" s="15"/>
      <c r="O16" s="15"/>
      <c r="P16" s="15"/>
    </row>
    <row r="17" spans="7:15" x14ac:dyDescent="0.25">
      <c r="G17" s="11"/>
      <c r="H17" s="11"/>
      <c r="I17" s="11"/>
      <c r="J17" s="11"/>
      <c r="K17" s="11"/>
      <c r="L17" s="11"/>
      <c r="M17" s="11"/>
      <c r="N17" s="11"/>
      <c r="O17" s="11"/>
    </row>
    <row r="18" spans="7:15" x14ac:dyDescent="0.25">
      <c r="G18" s="11"/>
      <c r="H18" s="11"/>
      <c r="I18" s="11"/>
      <c r="J18" s="11"/>
      <c r="K18" s="11"/>
      <c r="L18" s="11"/>
      <c r="M18" s="11"/>
      <c r="N18" s="11"/>
      <c r="O18" s="11"/>
    </row>
    <row r="19" spans="7:15" x14ac:dyDescent="0.25">
      <c r="G19" s="11"/>
      <c r="H19" s="11"/>
      <c r="I19" s="11"/>
      <c r="J19" s="11"/>
      <c r="K19" s="11"/>
      <c r="L19" s="11"/>
      <c r="M19" s="11"/>
      <c r="N19" s="11"/>
      <c r="O19" s="11"/>
    </row>
    <row r="20" spans="7:15" x14ac:dyDescent="0.25">
      <c r="G20" s="11"/>
      <c r="H20" s="11"/>
      <c r="I20" s="11"/>
      <c r="J20" s="11"/>
      <c r="K20" s="11"/>
      <c r="L20" s="11"/>
      <c r="M20" s="11"/>
      <c r="N20" s="11"/>
      <c r="O20" s="11"/>
    </row>
    <row r="21" spans="7:15" x14ac:dyDescent="0.25">
      <c r="G21" s="11"/>
      <c r="H21" s="11"/>
      <c r="I21" s="11"/>
      <c r="J21" s="11"/>
      <c r="K21" s="11"/>
      <c r="L21" s="11"/>
      <c r="M21" s="11"/>
      <c r="N21" s="11"/>
      <c r="O21" s="11"/>
    </row>
    <row r="22" spans="7:15" x14ac:dyDescent="0.25">
      <c r="G22" s="11"/>
      <c r="H22" s="11"/>
      <c r="I22" s="11"/>
      <c r="J22" s="11"/>
      <c r="K22" s="11"/>
      <c r="L22" s="11"/>
      <c r="M22" s="11"/>
      <c r="N22" s="11"/>
      <c r="O22" s="11"/>
    </row>
    <row r="23" spans="7:15" x14ac:dyDescent="0.25">
      <c r="G23" s="11"/>
      <c r="H23" s="11"/>
      <c r="I23" s="11"/>
      <c r="J23" s="11"/>
      <c r="K23" s="11"/>
      <c r="L23" s="11"/>
      <c r="M23" s="11"/>
      <c r="N23" s="11"/>
      <c r="O23" s="11"/>
    </row>
    <row r="24" spans="7:15" x14ac:dyDescent="0.25">
      <c r="G24" s="11"/>
      <c r="H24" s="11"/>
      <c r="I24" s="11"/>
      <c r="J24" s="11"/>
      <c r="K24" s="11"/>
      <c r="L24" s="11"/>
      <c r="M24" s="11"/>
      <c r="N24" s="11"/>
      <c r="O24" s="11"/>
    </row>
    <row r="25" spans="7:15" x14ac:dyDescent="0.25">
      <c r="G25" s="11"/>
      <c r="H25" s="11"/>
      <c r="I25" s="11"/>
      <c r="J25" s="11"/>
      <c r="K25" s="11"/>
      <c r="L25" s="11"/>
      <c r="M25" s="11"/>
      <c r="N25" s="11"/>
      <c r="O25" s="11"/>
    </row>
    <row r="26" spans="7:15" x14ac:dyDescent="0.25">
      <c r="G26" s="11"/>
      <c r="H26" s="11"/>
      <c r="I26" s="11"/>
      <c r="J26" s="11"/>
      <c r="K26" s="11"/>
      <c r="L26" s="11"/>
      <c r="M26" s="11"/>
      <c r="N26" s="11"/>
      <c r="O26" s="11"/>
    </row>
    <row r="27" spans="7:15" x14ac:dyDescent="0.25">
      <c r="G27" s="11"/>
      <c r="H27" s="11"/>
      <c r="I27" s="11"/>
      <c r="J27" s="11"/>
      <c r="K27" s="11"/>
      <c r="L27" s="11"/>
      <c r="M27" s="11"/>
      <c r="N27" s="11"/>
      <c r="O27" s="11"/>
    </row>
    <row r="28" spans="7:15" x14ac:dyDescent="0.25">
      <c r="G28" s="11"/>
      <c r="H28" s="11"/>
      <c r="I28" s="11"/>
      <c r="J28" s="11"/>
      <c r="K28" s="11"/>
      <c r="L28" s="11"/>
      <c r="M28" s="11"/>
      <c r="N28" s="11"/>
      <c r="O28" s="11"/>
    </row>
    <row r="29" spans="7:15" x14ac:dyDescent="0.25">
      <c r="G29" s="11"/>
      <c r="H29" s="11"/>
      <c r="I29" s="11"/>
      <c r="J29" s="11"/>
      <c r="K29" s="11"/>
      <c r="L29" s="11"/>
      <c r="M29" s="11"/>
      <c r="N29" s="11"/>
      <c r="O29" s="11"/>
    </row>
    <row r="30" spans="7:15" x14ac:dyDescent="0.25">
      <c r="G30" s="11"/>
      <c r="H30" s="11"/>
      <c r="I30" s="11"/>
      <c r="J30" s="11"/>
      <c r="K30" s="11"/>
      <c r="L30" s="11"/>
      <c r="M30" s="11"/>
      <c r="N30" s="11"/>
      <c r="O30" s="11"/>
    </row>
    <row r="31" spans="7:15" x14ac:dyDescent="0.25">
      <c r="G31" s="11"/>
      <c r="H31" s="11"/>
      <c r="I31" s="11"/>
      <c r="J31" s="11"/>
      <c r="K31" s="11"/>
      <c r="L31" s="11"/>
      <c r="M31" s="11"/>
      <c r="N31" s="11"/>
      <c r="O31" s="11"/>
    </row>
    <row r="32" spans="7:15" x14ac:dyDescent="0.25">
      <c r="G32" s="11"/>
      <c r="H32" s="11"/>
      <c r="I32" s="11"/>
      <c r="J32" s="11"/>
      <c r="K32" s="11"/>
      <c r="L32" s="11"/>
      <c r="M32" s="11"/>
      <c r="N32" s="11"/>
      <c r="O32" s="11"/>
    </row>
    <row r="33" spans="7:15" x14ac:dyDescent="0.25">
      <c r="G33" s="11"/>
      <c r="H33" s="11"/>
      <c r="I33" s="11"/>
      <c r="J33" s="11"/>
      <c r="K33" s="11"/>
      <c r="L33" s="11"/>
      <c r="M33" s="11"/>
      <c r="N33" s="11"/>
      <c r="O33" s="11"/>
    </row>
    <row r="34" spans="7:15" x14ac:dyDescent="0.25">
      <c r="G34" s="11"/>
      <c r="H34" s="11"/>
      <c r="I34" s="11"/>
      <c r="J34" s="11"/>
      <c r="K34" s="11"/>
      <c r="L34" s="11"/>
      <c r="M34" s="11"/>
      <c r="N34" s="11"/>
      <c r="O34" s="11"/>
    </row>
    <row r="35" spans="7:15" x14ac:dyDescent="0.25">
      <c r="G35" s="11"/>
      <c r="H35" s="11"/>
      <c r="I35" s="11"/>
      <c r="J35" s="11"/>
      <c r="K35" s="11"/>
      <c r="L35" s="11"/>
      <c r="M35" s="11"/>
      <c r="N35" s="11"/>
      <c r="O35" s="11"/>
    </row>
    <row r="36" spans="7:15" x14ac:dyDescent="0.25">
      <c r="G36" s="11"/>
      <c r="H36" s="11"/>
      <c r="I36" s="11"/>
      <c r="J36" s="11"/>
      <c r="K36" s="11"/>
      <c r="L36" s="11"/>
      <c r="M36" s="11"/>
      <c r="N36" s="11"/>
      <c r="O36" s="11"/>
    </row>
    <row r="37" spans="7:15" x14ac:dyDescent="0.25">
      <c r="G37" s="11"/>
      <c r="H37" s="11"/>
      <c r="I37" s="11"/>
      <c r="J37" s="11"/>
      <c r="K37" s="11"/>
      <c r="L37" s="11"/>
      <c r="M37" s="11"/>
      <c r="N37" s="11"/>
      <c r="O37" s="11"/>
    </row>
    <row r="38" spans="7:15" x14ac:dyDescent="0.25">
      <c r="G38" s="11"/>
      <c r="H38" s="11"/>
      <c r="I38" s="11"/>
      <c r="J38" s="11"/>
      <c r="K38" s="11"/>
      <c r="L38" s="11"/>
      <c r="M38" s="11"/>
      <c r="N38" s="11"/>
      <c r="O38" s="11"/>
    </row>
    <row r="60" spans="1:4" x14ac:dyDescent="0.25">
      <c r="A60" s="106" t="s">
        <v>47</v>
      </c>
      <c r="B60" s="106"/>
      <c r="C60" s="106"/>
      <c r="D60" s="106"/>
    </row>
    <row r="61" spans="1:4" x14ac:dyDescent="0.25">
      <c r="A61" s="106"/>
      <c r="B61" s="106"/>
      <c r="C61" s="106"/>
      <c r="D61" s="106"/>
    </row>
  </sheetData>
  <sheetProtection algorithmName="SHA-512" hashValue="hqpB6f1qOAnTtgq5IsXdHmWGM8Msj+hK0wfzpiIk0uS3CNi+YpoI8WbYJSNFElzBFE4qdMNrXsnBWc2gfriW3g==" saltValue="ZBWGL0XRgj2MNDxMpXo7/g==" spinCount="100000" sheet="1" objects="1" scenarios="1"/>
  <mergeCells count="1">
    <mergeCell ref="A60:D61"/>
  </mergeCells>
  <pageMargins left="0.7" right="0.7" top="0.75" bottom="0.75" header="0.3" footer="0.3"/>
  <pageSetup paperSize="9" scale="75" orientation="portrait" r:id="rId1"/>
  <ignoredErrors>
    <ignoredError sqref="O9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8"/>
  <sheetViews>
    <sheetView workbookViewId="0">
      <selection activeCell="A13" sqref="A13:A22"/>
    </sheetView>
  </sheetViews>
  <sheetFormatPr baseColWidth="10" defaultColWidth="11.42578125" defaultRowHeight="15" x14ac:dyDescent="0.25"/>
  <cols>
    <col min="1" max="1" width="46" bestFit="1" customWidth="1"/>
  </cols>
  <sheetData>
    <row r="1" spans="1:1" ht="18" x14ac:dyDescent="0.25">
      <c r="A1" s="1" t="s">
        <v>16</v>
      </c>
    </row>
    <row r="2" spans="1:1" ht="18" x14ac:dyDescent="0.25">
      <c r="A2" s="1" t="s">
        <v>17</v>
      </c>
    </row>
    <row r="3" spans="1:1" ht="18" x14ac:dyDescent="0.25">
      <c r="A3" s="1" t="s">
        <v>18</v>
      </c>
    </row>
    <row r="4" spans="1:1" ht="18" x14ac:dyDescent="0.25">
      <c r="A4" s="1" t="s">
        <v>19</v>
      </c>
    </row>
    <row r="5" spans="1:1" ht="18" x14ac:dyDescent="0.25">
      <c r="A5" s="1" t="s">
        <v>20</v>
      </c>
    </row>
    <row r="6" spans="1:1" ht="18" x14ac:dyDescent="0.25">
      <c r="A6" s="1" t="s">
        <v>21</v>
      </c>
    </row>
    <row r="7" spans="1:1" ht="18" x14ac:dyDescent="0.25">
      <c r="A7" s="1" t="s">
        <v>22</v>
      </c>
    </row>
    <row r="8" spans="1:1" ht="18" x14ac:dyDescent="0.25">
      <c r="A8" s="2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Presupuesto</vt:lpstr>
      <vt:lpstr>Gráficas</vt:lpstr>
      <vt:lpstr>Formas de pago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ICDC</dc:creator>
  <cp:keywords>Justificación</cp:keywords>
  <dc:description/>
  <cp:lastModifiedBy>Usuario</cp:lastModifiedBy>
  <cp:revision/>
  <cp:lastPrinted>2023-05-03T14:07:24Z</cp:lastPrinted>
  <dcterms:created xsi:type="dcterms:W3CDTF">2018-07-02T09:23:51Z</dcterms:created>
  <dcterms:modified xsi:type="dcterms:W3CDTF">2023-05-09T14:18:58Z</dcterms:modified>
  <cp:category/>
  <cp:contentStatus/>
</cp:coreProperties>
</file>