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PARA AD CON UNA SOLA CUENTA" sheetId="1" r:id="rId1"/>
    <sheet name="CONTROL" sheetId="2" r:id="rId2"/>
  </sheets>
  <definedNames>
    <definedName name="_xlnm.Print_Area" localSheetId="0">'PARA AD CON UNA SOLA CUENTA'!$B$1:$G$39</definedName>
  </definedNames>
  <calcPr fullCalcOnLoad="1"/>
</workbook>
</file>

<file path=xl/sharedStrings.xml><?xml version="1.0" encoding="utf-8"?>
<sst xmlns="http://schemas.openxmlformats.org/spreadsheetml/2006/main" count="54" uniqueCount="43">
  <si>
    <t>Servicios Prestados</t>
  </si>
  <si>
    <t>Acreedores</t>
  </si>
  <si>
    <t>Importes</t>
  </si>
  <si>
    <t>Línea de Actuación</t>
  </si>
  <si>
    <t>A</t>
  </si>
  <si>
    <t>B</t>
  </si>
  <si>
    <t>EJECUCIÓN TOTAL</t>
  </si>
  <si>
    <t>Fecha de emisión</t>
  </si>
  <si>
    <t>Número de documento</t>
  </si>
  <si>
    <t>Ejecución correspondiente al ejercicio 2020</t>
  </si>
  <si>
    <t>CONTROL DE FACTURAS</t>
  </si>
  <si>
    <t>A (PENDIENTES DE CONTABILIZAR)</t>
  </si>
  <si>
    <t>ANEXO DESGLOSE DE  LAS ACTIVIDADES EJECUTADAS PARA LA ENCOMIENDA: " DÍA DE CANARIAS 2020"</t>
  </si>
  <si>
    <t>Escultura Bronzo SA</t>
  </si>
  <si>
    <t>Eduardo Manuel García Torres</t>
  </si>
  <si>
    <t>Yeray Marrero Pino</t>
  </si>
  <si>
    <t>Arroba Travel SL</t>
  </si>
  <si>
    <t>Juan Miguel Salán Herrero</t>
  </si>
  <si>
    <t>Juan Valentín Rodríguez Viera</t>
  </si>
  <si>
    <t>Organismo Autónomo de Cultura</t>
  </si>
  <si>
    <t>Vector de Ideas SL</t>
  </si>
  <si>
    <t>Una hora menos SL</t>
  </si>
  <si>
    <t>Fundición pieza de bronce JDATC</t>
  </si>
  <si>
    <t>Servicio de producción proyecto</t>
  </si>
  <si>
    <t>Traslados internos Tenerife</t>
  </si>
  <si>
    <t>Traslados GC-TFN-GC</t>
  </si>
  <si>
    <t>Producción, logística, coordinación Las Plamas de Gran Canaria</t>
  </si>
  <si>
    <t>Preproducción</t>
  </si>
  <si>
    <t>Cesión Teatro Guimerá</t>
  </si>
  <si>
    <t>Producción, logística, coordinación Santa Cruz de Tenerife</t>
  </si>
  <si>
    <t>Dirección, producción, regiduría</t>
  </si>
  <si>
    <t>01/2020</t>
  </si>
  <si>
    <t>50/20</t>
  </si>
  <si>
    <t>G200966</t>
  </si>
  <si>
    <t>11</t>
  </si>
  <si>
    <t>2020-009</t>
  </si>
  <si>
    <t>222/2020</t>
  </si>
  <si>
    <t>F200015</t>
  </si>
  <si>
    <t>A19/20</t>
  </si>
  <si>
    <t>35</t>
  </si>
  <si>
    <t>Canarias Cultura en Red, S.A.</t>
  </si>
  <si>
    <t>2020</t>
  </si>
  <si>
    <t>Costes Indifectos, de acuerdo al apartado Noveno del Resuelvo de la Orden Nº17/2020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</si>
</sst>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mmm\-yyyy"/>
    <numFmt numFmtId="167" formatCode="[$-C0A]dddd\,\ dd&quot; de &quot;mmmm&quot; de &quot;yyyy"/>
    <numFmt numFmtId="168" formatCode="[$-C0A]d\-mmm\-yy;@"/>
    <numFmt numFmtId="169" formatCode="[$-C0A]dddd\,\ d&quot; de &quot;mmmm&quot; de &quot;yyyy"/>
    <numFmt numFmtId="170" formatCode="[$-C0A]d\-mmm;@"/>
    <numFmt numFmtId="171" formatCode="#,##0.00\ &quot;€&quot;"/>
    <numFmt numFmtId="172" formatCode="#,##0.00_ ;[Red]\-#,##0.00\ "/>
    <numFmt numFmtId="173" formatCode="_-* #,##0.00\ [$€-C0A]_-;\-* #,##0.00\ [$€-C0A]_-;_-* &quot;-&quot;??\ [$€-C0A]_-;_-@_-"/>
  </numFmts>
  <fonts count="78">
    <font>
      <sz val="11"/>
      <color theme="1"/>
      <name val="Calibri"/>
      <family val="2"/>
    </font>
    <font>
      <sz val="11"/>
      <color indexed="8"/>
      <name val="Calibri"/>
      <family val="2"/>
    </font>
    <font>
      <sz val="13"/>
      <name val="Calibri"/>
      <family val="2"/>
    </font>
    <font>
      <b/>
      <u val="single"/>
      <sz val="15"/>
      <name val="Cambria"/>
      <family val="1"/>
    </font>
    <font>
      <b/>
      <u val="single"/>
      <sz val="14"/>
      <name val="Cambria"/>
      <family val="1"/>
    </font>
    <font>
      <sz val="16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10"/>
      <name val="Arial"/>
      <family val="2"/>
    </font>
    <font>
      <sz val="12"/>
      <name val="Arial Narrow"/>
      <family val="2"/>
    </font>
    <font>
      <sz val="12"/>
      <name val="Calibri"/>
      <family val="2"/>
    </font>
    <font>
      <sz val="13"/>
      <name val="Arial Narrow"/>
      <family val="2"/>
    </font>
    <font>
      <b/>
      <u val="single"/>
      <sz val="14"/>
      <name val="Arial Narrow"/>
      <family val="2"/>
    </font>
    <font>
      <b/>
      <u val="single"/>
      <sz val="16"/>
      <name val="Arial Narrow"/>
      <family val="2"/>
    </font>
    <font>
      <b/>
      <sz val="10"/>
      <name val="Arial Narrow"/>
      <family val="2"/>
    </font>
    <font>
      <b/>
      <i/>
      <sz val="12"/>
      <name val="Arial Narrow"/>
      <family val="2"/>
    </font>
    <font>
      <b/>
      <sz val="18"/>
      <name val="Bahnschrift SemiLight"/>
      <family val="2"/>
    </font>
    <font>
      <b/>
      <u val="single"/>
      <sz val="16"/>
      <name val="Bahnschrift SemiLight"/>
      <family val="2"/>
    </font>
    <font>
      <sz val="16"/>
      <name val="Bahnschrift SemiLight"/>
      <family val="2"/>
    </font>
    <font>
      <sz val="14"/>
      <name val="Bahnschrift SemiLight"/>
      <family val="2"/>
    </font>
    <font>
      <sz val="13"/>
      <name val="Bahnschrift SemiLight"/>
      <family val="2"/>
    </font>
    <font>
      <sz val="12"/>
      <name val="Bahnschrift SemiLight"/>
      <family val="2"/>
    </font>
    <font>
      <b/>
      <sz val="10"/>
      <name val="Bahnschrift SemiLight"/>
      <family val="2"/>
    </font>
    <font>
      <b/>
      <sz val="16"/>
      <name val="Bahnschrift SemiBold"/>
      <family val="2"/>
    </font>
    <font>
      <sz val="13"/>
      <name val="Bahnschrift SemiBold"/>
      <family val="2"/>
    </font>
    <font>
      <b/>
      <u val="single"/>
      <sz val="12"/>
      <name val="Bahnschrift SemiBold"/>
      <family val="2"/>
    </font>
    <font>
      <sz val="14"/>
      <name val="Arial Narrow"/>
      <family val="2"/>
    </font>
    <font>
      <b/>
      <sz val="14"/>
      <color indexed="8"/>
      <name val="Arial Narrow"/>
      <family val="2"/>
    </font>
    <font>
      <sz val="14"/>
      <color indexed="8"/>
      <name val="Arial Narrow"/>
      <family val="2"/>
    </font>
    <font>
      <b/>
      <sz val="14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u val="single"/>
      <sz val="14"/>
      <color indexed="9"/>
      <name val="Arial Narrow"/>
      <family val="2"/>
    </font>
    <font>
      <sz val="13"/>
      <color indexed="10"/>
      <name val="Arial Narrow"/>
      <family val="2"/>
    </font>
    <font>
      <b/>
      <sz val="12"/>
      <color indexed="8"/>
      <name val="Arial Narrow"/>
      <family val="2"/>
    </font>
    <font>
      <sz val="12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u val="single"/>
      <sz val="14"/>
      <color theme="0"/>
      <name val="Arial Narrow"/>
      <family val="2"/>
    </font>
    <font>
      <sz val="13"/>
      <color rgb="FFFF0000"/>
      <name val="Arial Narrow"/>
      <family val="2"/>
    </font>
    <font>
      <b/>
      <sz val="12"/>
      <color theme="1" tint="0.04998999834060669"/>
      <name val="Arial Narrow"/>
      <family val="2"/>
    </font>
    <font>
      <sz val="12"/>
      <color theme="1" tint="0.04998999834060669"/>
      <name val="Arial Narrow"/>
      <family val="2"/>
    </font>
    <font>
      <sz val="14"/>
      <color theme="1"/>
      <name val="Arial Narrow"/>
      <family val="2"/>
    </font>
    <font>
      <b/>
      <sz val="14"/>
      <color theme="1" tint="0.04998999834060669"/>
      <name val="Arial Narrow"/>
      <family val="2"/>
    </font>
    <font>
      <sz val="14"/>
      <color theme="1" tint="0.04998999834060669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20" borderId="0" applyNumberFormat="0" applyBorder="0" applyAlignment="0" applyProtection="0"/>
    <xf numFmtId="0" fontId="55" fillId="21" borderId="1" applyNumberFormat="0" applyAlignment="0" applyProtection="0"/>
    <xf numFmtId="0" fontId="56" fillId="22" borderId="2" applyNumberFormat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0" applyNumberFormat="0" applyFill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60" fillId="29" borderId="1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30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4" fillId="31" borderId="0" applyNumberFormat="0" applyBorder="0" applyAlignment="0" applyProtection="0"/>
    <xf numFmtId="0" fontId="9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65" fillId="21" borderId="6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7" applyNumberFormat="0" applyFill="0" applyAlignment="0" applyProtection="0"/>
    <xf numFmtId="0" fontId="59" fillId="0" borderId="8" applyNumberFormat="0" applyFill="0" applyAlignment="0" applyProtection="0"/>
    <xf numFmtId="0" fontId="70" fillId="0" borderId="9" applyNumberFormat="0" applyFill="0" applyAlignment="0" applyProtection="0"/>
  </cellStyleXfs>
  <cellXfs count="6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Fill="1" applyAlignment="1">
      <alignment/>
    </xf>
    <xf numFmtId="0" fontId="11" fillId="0" borderId="10" xfId="0" applyFont="1" applyBorder="1" applyAlignment="1" applyProtection="1">
      <alignment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44" fontId="12" fillId="0" borderId="10" xfId="51" applyFont="1" applyFill="1" applyBorder="1" applyAlignment="1" applyProtection="1">
      <alignment vertical="center"/>
      <protection locked="0"/>
    </xf>
    <xf numFmtId="0" fontId="13" fillId="0" borderId="0" xfId="0" applyFont="1" applyAlignment="1">
      <alignment horizontal="center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 horizontal="left" vertical="center" wrapText="1"/>
    </xf>
    <xf numFmtId="0" fontId="13" fillId="0" borderId="0" xfId="0" applyFont="1" applyAlignment="1">
      <alignment/>
    </xf>
    <xf numFmtId="4" fontId="71" fillId="0" borderId="0" xfId="0" applyNumberFormat="1" applyFont="1" applyAlignment="1">
      <alignment/>
    </xf>
    <xf numFmtId="0" fontId="72" fillId="0" borderId="0" xfId="0" applyFont="1" applyAlignment="1">
      <alignment/>
    </xf>
    <xf numFmtId="8" fontId="10" fillId="0" borderId="10" xfId="51" applyNumberFormat="1" applyFont="1" applyBorder="1" applyAlignment="1" applyProtection="1">
      <alignment/>
      <protection locked="0"/>
    </xf>
    <xf numFmtId="0" fontId="16" fillId="0" borderId="10" xfId="0" applyFont="1" applyBorder="1" applyAlignment="1" applyProtection="1">
      <alignment horizontal="right"/>
      <protection locked="0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1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center" wrapText="1"/>
    </xf>
    <xf numFmtId="0" fontId="73" fillId="0" borderId="10" xfId="0" applyFont="1" applyBorder="1" applyAlignment="1" applyProtection="1">
      <alignment vertical="center" wrapText="1"/>
      <protection locked="0"/>
    </xf>
    <xf numFmtId="14" fontId="74" fillId="0" borderId="10" xfId="0" applyNumberFormat="1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>
      <alignment/>
    </xf>
    <xf numFmtId="0" fontId="6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/>
    </xf>
    <xf numFmtId="0" fontId="22" fillId="0" borderId="0" xfId="0" applyFont="1" applyAlignment="1">
      <alignment horizontal="center" vertical="center" wrapText="1"/>
    </xf>
    <xf numFmtId="0" fontId="23" fillId="0" borderId="0" xfId="0" applyFont="1" applyAlignment="1">
      <alignment horizontal="left" vertical="center" wrapText="1"/>
    </xf>
    <xf numFmtId="0" fontId="7" fillId="0" borderId="12" xfId="0" applyFont="1" applyFill="1" applyBorder="1" applyAlignment="1" applyProtection="1">
      <alignment horizontal="center" vertical="center"/>
      <protection locked="0"/>
    </xf>
    <xf numFmtId="14" fontId="74" fillId="0" borderId="12" xfId="0" applyNumberFormat="1" applyFont="1" applyBorder="1" applyAlignment="1" applyProtection="1">
      <alignment horizontal="center" vertical="center"/>
      <protection locked="0"/>
    </xf>
    <xf numFmtId="0" fontId="25" fillId="0" borderId="0" xfId="0" applyFont="1" applyAlignment="1">
      <alignment horizontal="center"/>
    </xf>
    <xf numFmtId="44" fontId="15" fillId="0" borderId="0" xfId="51" applyFont="1" applyAlignment="1">
      <alignment horizontal="left" vertical="center" wrapText="1"/>
    </xf>
    <xf numFmtId="0" fontId="0" fillId="0" borderId="0" xfId="0" applyAlignment="1">
      <alignment horizontal="center"/>
    </xf>
    <xf numFmtId="0" fontId="26" fillId="33" borderId="13" xfId="0" applyFont="1" applyFill="1" applyBorder="1" applyAlignment="1">
      <alignment horizontal="center" vertical="center" wrapText="1"/>
    </xf>
    <xf numFmtId="0" fontId="26" fillId="33" borderId="13" xfId="0" applyFont="1" applyFill="1" applyBorder="1" applyAlignment="1">
      <alignment horizontal="center" vertical="center"/>
    </xf>
    <xf numFmtId="0" fontId="26" fillId="33" borderId="14" xfId="0" applyFont="1" applyFill="1" applyBorder="1" applyAlignment="1">
      <alignment horizontal="center" vertical="center" wrapText="1"/>
    </xf>
    <xf numFmtId="0" fontId="75" fillId="0" borderId="10" xfId="0" applyFont="1" applyBorder="1" applyAlignment="1">
      <alignment wrapText="1"/>
    </xf>
    <xf numFmtId="0" fontId="75" fillId="0" borderId="10" xfId="0" applyFont="1" applyBorder="1" applyAlignment="1">
      <alignment/>
    </xf>
    <xf numFmtId="0" fontId="27" fillId="34" borderId="10" xfId="0" applyFont="1" applyFill="1" applyBorder="1" applyAlignment="1">
      <alignment horizontal="left" vertical="center" wrapText="1"/>
    </xf>
    <xf numFmtId="0" fontId="28" fillId="0" borderId="12" xfId="54" applyFont="1" applyBorder="1" applyAlignment="1" applyProtection="1">
      <alignment vertical="center" wrapText="1"/>
      <protection locked="0"/>
    </xf>
    <xf numFmtId="0" fontId="28" fillId="0" borderId="10" xfId="54" applyFont="1" applyBorder="1" applyAlignment="1" applyProtection="1">
      <alignment vertical="center" wrapText="1"/>
      <protection locked="0"/>
    </xf>
    <xf numFmtId="0" fontId="76" fillId="0" borderId="10" xfId="0" applyFont="1" applyBorder="1" applyAlignment="1" applyProtection="1">
      <alignment vertical="center" wrapText="1"/>
      <protection locked="0"/>
    </xf>
    <xf numFmtId="44" fontId="27" fillId="0" borderId="12" xfId="51" applyFont="1" applyFill="1" applyBorder="1" applyAlignment="1" applyProtection="1">
      <alignment vertical="center"/>
      <protection locked="0"/>
    </xf>
    <xf numFmtId="44" fontId="27" fillId="0" borderId="10" xfId="51" applyFont="1" applyFill="1" applyBorder="1" applyAlignment="1" applyProtection="1">
      <alignment vertical="center"/>
      <protection locked="0"/>
    </xf>
    <xf numFmtId="14" fontId="10" fillId="0" borderId="10" xfId="0" applyNumberFormat="1" applyFont="1" applyBorder="1" applyAlignment="1" applyProtection="1">
      <alignment horizontal="center" vertical="center"/>
      <protection locked="0"/>
    </xf>
    <xf numFmtId="44" fontId="30" fillId="0" borderId="10" xfId="51" applyFont="1" applyFill="1" applyBorder="1" applyAlignment="1" applyProtection="1">
      <alignment vertical="center"/>
      <protection locked="0"/>
    </xf>
    <xf numFmtId="44" fontId="12" fillId="0" borderId="0" xfId="0" applyNumberFormat="1" applyFont="1" applyAlignment="1">
      <alignment/>
    </xf>
    <xf numFmtId="49" fontId="29" fillId="0" borderId="15" xfId="54" applyNumberFormat="1" applyFont="1" applyBorder="1" applyAlignment="1" applyProtection="1">
      <alignment horizontal="center" vertical="center"/>
      <protection locked="0"/>
    </xf>
    <xf numFmtId="49" fontId="77" fillId="0" borderId="16" xfId="0" applyNumberFormat="1" applyFont="1" applyBorder="1" applyAlignment="1" applyProtection="1">
      <alignment horizontal="center" vertical="center"/>
      <protection locked="0"/>
    </xf>
    <xf numFmtId="49" fontId="29" fillId="0" borderId="16" xfId="54" applyNumberFormat="1" applyFont="1" applyBorder="1" applyAlignment="1" applyProtection="1">
      <alignment horizontal="center" vertical="center"/>
      <protection locked="0"/>
    </xf>
    <xf numFmtId="49" fontId="27" fillId="0" borderId="16" xfId="0" applyNumberFormat="1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4" fillId="0" borderId="11" xfId="37" applyFont="1" applyFill="1" applyBorder="1" applyAlignment="1">
      <alignment horizontal="center" wrapText="1"/>
    </xf>
    <xf numFmtId="0" fontId="17" fillId="35" borderId="19" xfId="0" applyFont="1" applyFill="1" applyBorder="1" applyAlignment="1">
      <alignment horizontal="center" vertical="center"/>
    </xf>
    <xf numFmtId="0" fontId="17" fillId="35" borderId="14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7" fillId="0" borderId="20" xfId="0" applyFont="1" applyFill="1" applyBorder="1" applyAlignment="1" applyProtection="1">
      <alignment horizontal="center" vertical="center"/>
      <protection locked="0"/>
    </xf>
    <xf numFmtId="0" fontId="7" fillId="0" borderId="21" xfId="0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horizontal="center" vertical="center" wrapText="1"/>
      <protection locked="0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828675</xdr:colOff>
      <xdr:row>1</xdr:row>
      <xdr:rowOff>152400</xdr:rowOff>
    </xdr:from>
    <xdr:to>
      <xdr:col>6</xdr:col>
      <xdr:colOff>857250</xdr:colOff>
      <xdr:row>4</xdr:row>
      <xdr:rowOff>57150</xdr:rowOff>
    </xdr:to>
    <xdr:pic>
      <xdr:nvPicPr>
        <xdr:cNvPr id="1" name="5 Imagen" descr="gobcan_gri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34675" y="428625"/>
          <a:ext cx="13716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152400</xdr:colOff>
      <xdr:row>2</xdr:row>
      <xdr:rowOff>0</xdr:rowOff>
    </xdr:from>
    <xdr:to>
      <xdr:col>2</xdr:col>
      <xdr:colOff>1571625</xdr:colOff>
      <xdr:row>4</xdr:row>
      <xdr:rowOff>28575</xdr:rowOff>
    </xdr:to>
    <xdr:pic>
      <xdr:nvPicPr>
        <xdr:cNvPr id="2" name="6 Imagen" descr="LOGOCC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2925" y="476250"/>
          <a:ext cx="2219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8:N41"/>
  <sheetViews>
    <sheetView tabSelected="1" zoomScale="90" zoomScaleNormal="90" zoomScaleSheetLayoutView="70" zoomScalePageLayoutView="55" workbookViewId="0" topLeftCell="A1">
      <selection activeCell="E19" sqref="E19"/>
    </sheetView>
  </sheetViews>
  <sheetFormatPr defaultColWidth="11.421875" defaultRowHeight="15"/>
  <cols>
    <col min="1" max="1" width="5.8515625" style="1" customWidth="1"/>
    <col min="2" max="2" width="12.00390625" style="18" customWidth="1"/>
    <col min="3" max="3" width="68.00390625" style="1" customWidth="1"/>
    <col min="4" max="4" width="42.57421875" style="9" customWidth="1"/>
    <col min="5" max="7" width="20.140625" style="9" customWidth="1"/>
    <col min="8" max="16384" width="11.421875" style="1" customWidth="1"/>
  </cols>
  <sheetData>
    <row r="8" spans="2:7" ht="41.25" customHeight="1" thickBot="1">
      <c r="B8" s="57" t="s">
        <v>12</v>
      </c>
      <c r="C8" s="57"/>
      <c r="D8" s="57"/>
      <c r="E8" s="57"/>
      <c r="F8" s="20"/>
      <c r="G8" s="20"/>
    </row>
    <row r="9" spans="2:7" ht="18.75">
      <c r="B9" s="17"/>
      <c r="C9" s="2"/>
      <c r="D9" s="8"/>
      <c r="E9" s="8"/>
      <c r="F9" s="8"/>
      <c r="G9" s="8"/>
    </row>
    <row r="10" ht="19.5" thickBot="1"/>
    <row r="11" spans="2:3" ht="26.25" customHeight="1" thickBot="1">
      <c r="B11" s="58" t="s">
        <v>6</v>
      </c>
      <c r="C11" s="59"/>
    </row>
    <row r="14" spans="2:7" s="3" customFormat="1" ht="21">
      <c r="B14" s="60"/>
      <c r="C14" s="60"/>
      <c r="D14" s="26"/>
      <c r="E14" s="27"/>
      <c r="F14" s="10"/>
      <c r="G14" s="10"/>
    </row>
    <row r="15" spans="2:5" ht="18">
      <c r="B15" s="28"/>
      <c r="C15" s="29"/>
      <c r="D15" s="29"/>
      <c r="E15" s="29"/>
    </row>
    <row r="16" spans="2:7" ht="17.25">
      <c r="B16" s="30"/>
      <c r="C16" s="31"/>
      <c r="D16" s="31"/>
      <c r="E16" s="34"/>
      <c r="F16" s="35"/>
      <c r="G16" s="11"/>
    </row>
    <row r="18" spans="2:7" ht="20.25" customHeight="1">
      <c r="B18" s="63" t="s">
        <v>9</v>
      </c>
      <c r="C18" s="63"/>
      <c r="D18" s="63"/>
      <c r="E18" s="12"/>
      <c r="F18" s="12"/>
      <c r="G18" s="12"/>
    </row>
    <row r="19" spans="2:7" ht="20.25" customHeight="1">
      <c r="B19" s="63"/>
      <c r="C19" s="63"/>
      <c r="D19" s="63"/>
      <c r="E19" s="13"/>
      <c r="F19" s="13"/>
      <c r="G19" s="13"/>
    </row>
    <row r="20" spans="5:7" ht="19.5" thickBot="1">
      <c r="E20" s="14"/>
      <c r="F20" s="14"/>
      <c r="G20" s="14"/>
    </row>
    <row r="21" spans="2:7" ht="31.5" customHeight="1" thickBot="1">
      <c r="B21" s="37" t="s">
        <v>3</v>
      </c>
      <c r="C21" s="37" t="s">
        <v>0</v>
      </c>
      <c r="D21" s="38" t="s">
        <v>1</v>
      </c>
      <c r="E21" s="38" t="s">
        <v>2</v>
      </c>
      <c r="F21" s="37" t="s">
        <v>7</v>
      </c>
      <c r="G21" s="39" t="s">
        <v>8</v>
      </c>
    </row>
    <row r="22" spans="2:7" ht="18.75">
      <c r="B22" s="32" t="s">
        <v>4</v>
      </c>
      <c r="C22" s="40" t="s">
        <v>22</v>
      </c>
      <c r="D22" s="43" t="s">
        <v>13</v>
      </c>
      <c r="E22" s="46">
        <v>2070.45</v>
      </c>
      <c r="F22" s="33">
        <v>43844</v>
      </c>
      <c r="G22" s="51">
        <v>2208</v>
      </c>
    </row>
    <row r="23" spans="2:7" ht="21" customHeight="1">
      <c r="B23" s="6" t="s">
        <v>4</v>
      </c>
      <c r="C23" s="41" t="s">
        <v>23</v>
      </c>
      <c r="D23" s="44" t="s">
        <v>14</v>
      </c>
      <c r="E23" s="47">
        <v>2675</v>
      </c>
      <c r="F23" s="22">
        <v>43864</v>
      </c>
      <c r="G23" s="52" t="s">
        <v>31</v>
      </c>
    </row>
    <row r="24" spans="2:14" s="4" customFormat="1" ht="18.75">
      <c r="B24" s="6" t="s">
        <v>4</v>
      </c>
      <c r="C24" s="41" t="s">
        <v>24</v>
      </c>
      <c r="D24" s="44" t="s">
        <v>15</v>
      </c>
      <c r="E24" s="47">
        <v>123.6</v>
      </c>
      <c r="F24" s="22">
        <v>43872</v>
      </c>
      <c r="G24" s="53" t="s">
        <v>32</v>
      </c>
      <c r="I24" s="1"/>
      <c r="J24" s="1"/>
      <c r="K24" s="1"/>
      <c r="L24" s="1"/>
      <c r="M24" s="1"/>
      <c r="N24" s="1"/>
    </row>
    <row r="25" spans="2:7" ht="18.75" customHeight="1">
      <c r="B25" s="6" t="s">
        <v>4</v>
      </c>
      <c r="C25" s="41" t="s">
        <v>25</v>
      </c>
      <c r="D25" s="44" t="s">
        <v>16</v>
      </c>
      <c r="E25" s="47">
        <v>47.22</v>
      </c>
      <c r="F25" s="22">
        <v>43885</v>
      </c>
      <c r="G25" s="52" t="s">
        <v>33</v>
      </c>
    </row>
    <row r="26" spans="2:7" ht="18.75" customHeight="1">
      <c r="B26" s="6" t="s">
        <v>4</v>
      </c>
      <c r="C26" s="40" t="s">
        <v>26</v>
      </c>
      <c r="D26" s="45" t="s">
        <v>17</v>
      </c>
      <c r="E26" s="47">
        <v>2190</v>
      </c>
      <c r="F26" s="22">
        <v>43885</v>
      </c>
      <c r="G26" s="52" t="s">
        <v>34</v>
      </c>
    </row>
    <row r="27" spans="2:7" ht="19.5" customHeight="1">
      <c r="B27" s="6" t="s">
        <v>4</v>
      </c>
      <c r="C27" s="41" t="s">
        <v>27</v>
      </c>
      <c r="D27" s="44" t="s">
        <v>18</v>
      </c>
      <c r="E27" s="47">
        <v>4333.5</v>
      </c>
      <c r="F27" s="22">
        <v>43892</v>
      </c>
      <c r="G27" s="52" t="s">
        <v>35</v>
      </c>
    </row>
    <row r="28" spans="2:7" ht="17.25" customHeight="1">
      <c r="B28" s="6" t="s">
        <v>4</v>
      </c>
      <c r="C28" s="41" t="s">
        <v>28</v>
      </c>
      <c r="D28" s="45" t="s">
        <v>19</v>
      </c>
      <c r="E28" s="47">
        <v>1930</v>
      </c>
      <c r="F28" s="48">
        <v>43908</v>
      </c>
      <c r="G28" s="54" t="s">
        <v>36</v>
      </c>
    </row>
    <row r="29" spans="2:7" ht="19.5" customHeight="1">
      <c r="B29" s="6" t="s">
        <v>4</v>
      </c>
      <c r="C29" s="40" t="s">
        <v>29</v>
      </c>
      <c r="D29" s="45" t="s">
        <v>20</v>
      </c>
      <c r="E29" s="47">
        <v>2625</v>
      </c>
      <c r="F29" s="48">
        <v>43908</v>
      </c>
      <c r="G29" s="54" t="s">
        <v>37</v>
      </c>
    </row>
    <row r="30" spans="2:7" ht="18.75">
      <c r="B30" s="6" t="s">
        <v>4</v>
      </c>
      <c r="C30" s="41" t="s">
        <v>30</v>
      </c>
      <c r="D30" s="45" t="s">
        <v>21</v>
      </c>
      <c r="E30" s="47">
        <v>143149.69</v>
      </c>
      <c r="F30" s="48">
        <v>43908</v>
      </c>
      <c r="G30" s="54" t="s">
        <v>38</v>
      </c>
    </row>
    <row r="31" spans="2:7" ht="18.75">
      <c r="B31" s="6" t="s">
        <v>4</v>
      </c>
      <c r="C31" s="41" t="s">
        <v>24</v>
      </c>
      <c r="D31" s="45" t="s">
        <v>15</v>
      </c>
      <c r="E31" s="47">
        <v>18.54</v>
      </c>
      <c r="F31" s="48">
        <v>43908</v>
      </c>
      <c r="G31" s="54" t="s">
        <v>39</v>
      </c>
    </row>
    <row r="32" spans="2:7" ht="18.75">
      <c r="B32" s="61"/>
      <c r="C32" s="61"/>
      <c r="D32" s="62"/>
      <c r="E32" s="49">
        <f>SUM(E22:E31)</f>
        <v>159163</v>
      </c>
      <c r="F32" s="48"/>
      <c r="G32" s="55"/>
    </row>
    <row r="33" spans="2:7" ht="18.75">
      <c r="B33" s="6"/>
      <c r="C33" s="42"/>
      <c r="D33" s="21"/>
      <c r="E33" s="7"/>
      <c r="F33" s="7"/>
      <c r="G33" s="55"/>
    </row>
    <row r="34" spans="2:7" ht="38.25" customHeight="1">
      <c r="B34" s="6" t="s">
        <v>5</v>
      </c>
      <c r="C34" s="40" t="s">
        <v>42</v>
      </c>
      <c r="D34" s="45" t="s">
        <v>40</v>
      </c>
      <c r="E34" s="47">
        <f>+E32*0.0538</f>
        <v>8562.9694</v>
      </c>
      <c r="F34" s="48"/>
      <c r="G34" s="54" t="s">
        <v>41</v>
      </c>
    </row>
    <row r="35" spans="2:7" ht="18.75">
      <c r="B35" s="61"/>
      <c r="C35" s="61"/>
      <c r="D35" s="62"/>
      <c r="E35" s="49">
        <f>+E34</f>
        <v>8562.9694</v>
      </c>
      <c r="F35" s="48"/>
      <c r="G35" s="55"/>
    </row>
    <row r="36" spans="2:7" ht="17.25">
      <c r="B36" s="19"/>
      <c r="C36" s="5"/>
      <c r="D36" s="16"/>
      <c r="E36" s="15"/>
      <c r="F36" s="15"/>
      <c r="G36" s="55"/>
    </row>
    <row r="37" spans="2:7" ht="18.75">
      <c r="B37" s="61"/>
      <c r="C37" s="61"/>
      <c r="D37" s="62"/>
      <c r="E37" s="49">
        <f>+E32+E35</f>
        <v>167725.9694</v>
      </c>
      <c r="F37" s="48"/>
      <c r="G37" s="55"/>
    </row>
    <row r="38" spans="2:7" ht="17.25">
      <c r="B38" s="19"/>
      <c r="C38" s="5"/>
      <c r="D38" s="16"/>
      <c r="E38" s="15"/>
      <c r="F38" s="15"/>
      <c r="G38" s="55"/>
    </row>
    <row r="39" spans="2:7" ht="19.5" thickBot="1">
      <c r="B39" s="24"/>
      <c r="C39" s="23"/>
      <c r="D39" s="25"/>
      <c r="E39" s="25"/>
      <c r="F39" s="25"/>
      <c r="G39" s="56"/>
    </row>
    <row r="41" ht="18.75">
      <c r="E41" s="50"/>
    </row>
  </sheetData>
  <sheetProtection/>
  <mergeCells count="7">
    <mergeCell ref="B8:E8"/>
    <mergeCell ref="B11:C11"/>
    <mergeCell ref="B14:C14"/>
    <mergeCell ref="B32:D32"/>
    <mergeCell ref="B35:D35"/>
    <mergeCell ref="B37:D37"/>
    <mergeCell ref="B18:D19"/>
  </mergeCells>
  <dataValidations count="1">
    <dataValidation errorStyle="warning" type="custom" allowBlank="1" showInputMessage="1" showErrorMessage="1" errorTitle="AVISO!" error="El valor escrito ya se encuentra en la columna. Revisar posible factura repetida." sqref="G22:G39">
      <formula1>"CONTAR.SI(I:I,I28)=1"</formula1>
    </dataValidation>
  </dataValidations>
  <printOptions/>
  <pageMargins left="0.4724409448818898" right="0.4330708661417323" top="0.7480314960629921" bottom="0.7480314960629921" header="0.31496062992125984" footer="0.31496062992125984"/>
  <pageSetup fitToHeight="0" fitToWidth="1" horizontalDpi="600" verticalDpi="600" orientation="portrait" paperSize="9" scale="5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E5"/>
  <sheetViews>
    <sheetView zoomScalePageLayoutView="0" workbookViewId="0" topLeftCell="A1">
      <selection activeCell="B6" sqref="B6"/>
    </sheetView>
  </sheetViews>
  <sheetFormatPr defaultColWidth="11.421875" defaultRowHeight="15"/>
  <sheetData>
    <row r="3" ht="15.75" thickBot="1"/>
    <row r="4" spans="2:5" ht="29.25" customHeight="1" thickBot="1">
      <c r="B4" s="64" t="s">
        <v>10</v>
      </c>
      <c r="C4" s="65"/>
      <c r="D4" s="65"/>
      <c r="E4" s="66"/>
    </row>
    <row r="5" ht="26.25" customHeight="1">
      <c r="B5" s="36" t="s">
        <v>11</v>
      </c>
    </row>
  </sheetData>
  <sheetProtection/>
  <mergeCells count="1">
    <mergeCell ref="B4:E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RevolucionUnattended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 Evolution V2</dc:creator>
  <cp:keywords/>
  <dc:description/>
  <cp:lastModifiedBy>Tania</cp:lastModifiedBy>
  <cp:lastPrinted>2020-07-20T10:44:34Z</cp:lastPrinted>
  <dcterms:created xsi:type="dcterms:W3CDTF">2012-02-01T08:58:04Z</dcterms:created>
  <dcterms:modified xsi:type="dcterms:W3CDTF">2021-10-26T13:07:25Z</dcterms:modified>
  <cp:category/>
  <cp:version/>
  <cp:contentType/>
  <cp:contentStatus/>
</cp:coreProperties>
</file>